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B402134D-BBA6-4628-9C2C-D6D78E302589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Sheet1" sheetId="1" r:id="rId1"/>
    <sheet name="Sheet4" sheetId="5" r:id="rId2"/>
    <sheet name="Sheet2" sheetId="2" r:id="rId3"/>
    <sheet name="karakteristik" sheetId="4" r:id="rId4"/>
    <sheet name="Sheet5" sheetId="6" r:id="rId5"/>
  </sheets>
  <calcPr calcId="191029"/>
  <pivotCaches>
    <pivotCache cacheId="0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8" roundtripDataChecksum="KgACexh5V6xZRVaHOMjTDxKZiNTcXC9LAULOWGCVeNs="/>
    </ext>
  </extLst>
</workbook>
</file>

<file path=xl/calcChain.xml><?xml version="1.0" encoding="utf-8"?>
<calcChain xmlns="http://schemas.openxmlformats.org/spreadsheetml/2006/main">
  <c r="R14" i="4" l="1"/>
  <c r="R12" i="4"/>
  <c r="R13" i="4"/>
  <c r="R11" i="4"/>
  <c r="G2" i="4"/>
  <c r="Q13" i="4"/>
  <c r="Q12" i="4"/>
  <c r="Q11" i="4"/>
  <c r="Q14" i="4" s="1"/>
  <c r="N3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2" i="4"/>
  <c r="Q3" i="4"/>
  <c r="Q2" i="4"/>
  <c r="Q5" i="4" l="1"/>
  <c r="Q4" i="4"/>
  <c r="E3" i="6" l="1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2" i="6"/>
  <c r="F12" i="4"/>
  <c r="F3" i="4"/>
  <c r="F2" i="4"/>
  <c r="G12" i="4" l="1"/>
  <c r="G9" i="4"/>
  <c r="G10" i="4"/>
  <c r="G11" i="4"/>
  <c r="G8" i="4"/>
  <c r="F4" i="4"/>
  <c r="AG121" i="2"/>
  <c r="AH121" i="2"/>
  <c r="AI121" i="2"/>
  <c r="AJ121" i="2"/>
  <c r="AK121" i="2"/>
  <c r="AL121" i="2"/>
  <c r="AM121" i="2"/>
  <c r="AN121" i="2"/>
  <c r="AO121" i="2"/>
  <c r="AF121" i="2"/>
  <c r="AG120" i="2"/>
  <c r="AH120" i="2"/>
  <c r="AI120" i="2"/>
  <c r="AJ120" i="2"/>
  <c r="AK120" i="2"/>
  <c r="AL120" i="2"/>
  <c r="AM120" i="2"/>
  <c r="AN120" i="2"/>
  <c r="AO120" i="2"/>
  <c r="AF120" i="2"/>
  <c r="R121" i="2"/>
  <c r="S121" i="2"/>
  <c r="T121" i="2"/>
  <c r="U121" i="2"/>
  <c r="V121" i="2"/>
  <c r="W121" i="2"/>
  <c r="X121" i="2"/>
  <c r="Y121" i="2"/>
  <c r="Z121" i="2"/>
  <c r="AA121" i="2"/>
  <c r="AB121" i="2"/>
  <c r="AC121" i="2"/>
  <c r="AD121" i="2"/>
  <c r="Q121" i="2"/>
  <c r="R120" i="2"/>
  <c r="S120" i="2"/>
  <c r="T120" i="2"/>
  <c r="U120" i="2"/>
  <c r="V120" i="2"/>
  <c r="W120" i="2"/>
  <c r="X120" i="2"/>
  <c r="Y120" i="2"/>
  <c r="Z120" i="2"/>
  <c r="AA120" i="2"/>
  <c r="AB120" i="2"/>
  <c r="AC120" i="2"/>
  <c r="AD120" i="2"/>
  <c r="Q120" i="2"/>
  <c r="B121" i="2"/>
  <c r="F121" i="2"/>
  <c r="G121" i="2"/>
  <c r="H121" i="2"/>
  <c r="I121" i="2"/>
  <c r="J121" i="2"/>
  <c r="K121" i="2"/>
  <c r="L121" i="2"/>
  <c r="M121" i="2"/>
  <c r="N121" i="2"/>
  <c r="O121" i="2"/>
  <c r="C120" i="2"/>
  <c r="D120" i="2"/>
  <c r="E120" i="2"/>
  <c r="F120" i="2"/>
  <c r="G120" i="2"/>
  <c r="H120" i="2"/>
  <c r="I120" i="2"/>
  <c r="J120" i="2"/>
  <c r="K120" i="2"/>
  <c r="L120" i="2"/>
  <c r="M120" i="2"/>
  <c r="N120" i="2"/>
  <c r="O120" i="2"/>
  <c r="B120" i="2"/>
  <c r="E121" i="2"/>
  <c r="D121" i="2"/>
  <c r="C121" i="2"/>
  <c r="AP3" i="2"/>
  <c r="AP4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68" i="2"/>
  <c r="AP69" i="2"/>
  <c r="AP70" i="2"/>
  <c r="AP71" i="2"/>
  <c r="AP72" i="2"/>
  <c r="AP73" i="2"/>
  <c r="AP74" i="2"/>
  <c r="AP75" i="2"/>
  <c r="AP76" i="2"/>
  <c r="AP77" i="2"/>
  <c r="AP78" i="2"/>
  <c r="AP79" i="2"/>
  <c r="AP80" i="2"/>
  <c r="AP81" i="2"/>
  <c r="AP82" i="2"/>
  <c r="AP83" i="2"/>
  <c r="AP84" i="2"/>
  <c r="AP85" i="2"/>
  <c r="AP86" i="2"/>
  <c r="AP87" i="2"/>
  <c r="AP88" i="2"/>
  <c r="AP89" i="2"/>
  <c r="AP90" i="2"/>
  <c r="AP91" i="2"/>
  <c r="AP92" i="2"/>
  <c r="AP93" i="2"/>
  <c r="AP94" i="2"/>
  <c r="AP95" i="2"/>
  <c r="AP96" i="2"/>
  <c r="AP97" i="2"/>
  <c r="AP98" i="2"/>
  <c r="AP99" i="2"/>
  <c r="AP100" i="2"/>
  <c r="AP101" i="2"/>
  <c r="AP102" i="2"/>
  <c r="AP103" i="2"/>
  <c r="AP104" i="2"/>
  <c r="AP105" i="2"/>
  <c r="AP106" i="2"/>
  <c r="AP107" i="2"/>
  <c r="AP108" i="2"/>
  <c r="AP109" i="2"/>
  <c r="AP110" i="2"/>
  <c r="AP111" i="2"/>
  <c r="AP112" i="2"/>
  <c r="AP113" i="2"/>
  <c r="AP114" i="2"/>
  <c r="AP115" i="2"/>
  <c r="AP116" i="2"/>
  <c r="AP117" i="2"/>
  <c r="AP118" i="2"/>
  <c r="AP2" i="2"/>
  <c r="AE3" i="2"/>
  <c r="AE4" i="2"/>
  <c r="AE5" i="2"/>
  <c r="AE6" i="2"/>
  <c r="AE7" i="2"/>
  <c r="AE8" i="2"/>
  <c r="AE9" i="2"/>
  <c r="AE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5" i="2"/>
  <c r="AE56" i="2"/>
  <c r="AE57" i="2"/>
  <c r="AE58" i="2"/>
  <c r="AE59" i="2"/>
  <c r="AE60" i="2"/>
  <c r="AE61" i="2"/>
  <c r="AE62" i="2"/>
  <c r="AE63" i="2"/>
  <c r="AE64" i="2"/>
  <c r="AE65" i="2"/>
  <c r="AE66" i="2"/>
  <c r="AE67" i="2"/>
  <c r="AE68" i="2"/>
  <c r="AE69" i="2"/>
  <c r="AE70" i="2"/>
  <c r="AE71" i="2"/>
  <c r="AE72" i="2"/>
  <c r="AE73" i="2"/>
  <c r="AE74" i="2"/>
  <c r="AE75" i="2"/>
  <c r="AE76" i="2"/>
  <c r="AE77" i="2"/>
  <c r="AE78" i="2"/>
  <c r="AE79" i="2"/>
  <c r="AE80" i="2"/>
  <c r="AE81" i="2"/>
  <c r="AE82" i="2"/>
  <c r="AE83" i="2"/>
  <c r="AE84" i="2"/>
  <c r="AE85" i="2"/>
  <c r="AE86" i="2"/>
  <c r="AE87" i="2"/>
  <c r="AE88" i="2"/>
  <c r="AE89" i="2"/>
  <c r="AE90" i="2"/>
  <c r="AE91" i="2"/>
  <c r="AE92" i="2"/>
  <c r="AE93" i="2"/>
  <c r="AE94" i="2"/>
  <c r="AE95" i="2"/>
  <c r="AE96" i="2"/>
  <c r="AE97" i="2"/>
  <c r="AE98" i="2"/>
  <c r="AE99" i="2"/>
  <c r="AE100" i="2"/>
  <c r="AE101" i="2"/>
  <c r="AE102" i="2"/>
  <c r="AE103" i="2"/>
  <c r="AE104" i="2"/>
  <c r="AE105" i="2"/>
  <c r="AE106" i="2"/>
  <c r="AE107" i="2"/>
  <c r="AE108" i="2"/>
  <c r="AE109" i="2"/>
  <c r="AE110" i="2"/>
  <c r="AE111" i="2"/>
  <c r="AE112" i="2"/>
  <c r="AE113" i="2"/>
  <c r="AE114" i="2"/>
  <c r="AE115" i="2"/>
  <c r="AE116" i="2"/>
  <c r="AE117" i="2"/>
  <c r="AE118" i="2"/>
  <c r="AE2" i="2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2" i="2"/>
  <c r="G3" i="4" l="1"/>
  <c r="AT2" i="1"/>
  <c r="AS2" i="1"/>
  <c r="AR2" i="1"/>
  <c r="AR42" i="1"/>
  <c r="AT3" i="1"/>
  <c r="AT4" i="1"/>
  <c r="AT5" i="1"/>
  <c r="AT6" i="1"/>
  <c r="AT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1" i="1"/>
  <c r="AT92" i="1"/>
  <c r="AT93" i="1"/>
  <c r="AT94" i="1"/>
  <c r="AT95" i="1"/>
  <c r="AT96" i="1"/>
  <c r="AT97" i="1"/>
  <c r="AT98" i="1"/>
  <c r="AT99" i="1"/>
  <c r="AT100" i="1"/>
  <c r="AT101" i="1"/>
  <c r="AT102" i="1"/>
  <c r="AT103" i="1"/>
  <c r="AT104" i="1"/>
  <c r="AT105" i="1"/>
  <c r="AT106" i="1"/>
  <c r="AT107" i="1"/>
  <c r="AT108" i="1"/>
  <c r="AT109" i="1"/>
  <c r="AT110" i="1"/>
  <c r="AT111" i="1"/>
  <c r="AT112" i="1"/>
  <c r="AT113" i="1"/>
  <c r="AT114" i="1"/>
  <c r="AT115" i="1"/>
  <c r="AT116" i="1"/>
  <c r="AT117" i="1"/>
  <c r="AT118" i="1"/>
  <c r="AS3" i="1"/>
  <c r="AS4" i="1"/>
  <c r="AS5" i="1"/>
  <c r="AS6" i="1"/>
  <c r="AS7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1" i="1"/>
  <c r="AS62" i="1"/>
  <c r="AS63" i="1"/>
  <c r="AS64" i="1"/>
  <c r="AS65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79" i="1"/>
  <c r="AS80" i="1"/>
  <c r="AS81" i="1"/>
  <c r="AS82" i="1"/>
  <c r="AS83" i="1"/>
  <c r="AS84" i="1"/>
  <c r="AS85" i="1"/>
  <c r="AS86" i="1"/>
  <c r="AS87" i="1"/>
  <c r="AS88" i="1"/>
  <c r="AS89" i="1"/>
  <c r="AS90" i="1"/>
  <c r="AS91" i="1"/>
  <c r="AS92" i="1"/>
  <c r="AS93" i="1"/>
  <c r="AS94" i="1"/>
  <c r="AS95" i="1"/>
  <c r="AS96" i="1"/>
  <c r="AS97" i="1"/>
  <c r="AS98" i="1"/>
  <c r="AS99" i="1"/>
  <c r="AS100" i="1"/>
  <c r="AS101" i="1"/>
  <c r="AS102" i="1"/>
  <c r="AS103" i="1"/>
  <c r="AS104" i="1"/>
  <c r="AS105" i="1"/>
  <c r="AS106" i="1"/>
  <c r="AS107" i="1"/>
  <c r="AS108" i="1"/>
  <c r="AS109" i="1"/>
  <c r="AS110" i="1"/>
  <c r="AS111" i="1"/>
  <c r="AS112" i="1"/>
  <c r="AS113" i="1"/>
  <c r="AS114" i="1"/>
  <c r="AS115" i="1"/>
  <c r="AS116" i="1"/>
  <c r="AS117" i="1"/>
  <c r="AS118" i="1"/>
  <c r="AR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/>
  <c r="AR118" i="1"/>
  <c r="G4" i="4"/>
</calcChain>
</file>

<file path=xl/sharedStrings.xml><?xml version="1.0" encoding="utf-8"?>
<sst xmlns="http://schemas.openxmlformats.org/spreadsheetml/2006/main" count="792" uniqueCount="267">
  <si>
    <t>Timestamp</t>
  </si>
  <si>
    <t>Nama (boleh dituliskan dengan inisial)</t>
  </si>
  <si>
    <t>Usia</t>
  </si>
  <si>
    <t>Jenis Kelamin</t>
  </si>
  <si>
    <t>Posisi/Jabatan</t>
  </si>
  <si>
    <t>KK1</t>
  </si>
  <si>
    <t>KK2</t>
  </si>
  <si>
    <t>KK3</t>
  </si>
  <si>
    <t>KK4</t>
  </si>
  <si>
    <t>KK5</t>
  </si>
  <si>
    <t>KK6</t>
  </si>
  <si>
    <t>KK7</t>
  </si>
  <si>
    <t>KK8</t>
  </si>
  <si>
    <t>KK9</t>
  </si>
  <si>
    <t>KK10</t>
  </si>
  <si>
    <t>KK11</t>
  </si>
  <si>
    <t>KK12</t>
  </si>
  <si>
    <t>KK13</t>
  </si>
  <si>
    <t>KK14</t>
  </si>
  <si>
    <t>WLB 1</t>
  </si>
  <si>
    <t>WLB2</t>
  </si>
  <si>
    <t>WLB3</t>
  </si>
  <si>
    <t>WLB4</t>
  </si>
  <si>
    <t>WLB5</t>
  </si>
  <si>
    <t>WLB6</t>
  </si>
  <si>
    <t>WLB7</t>
  </si>
  <si>
    <t>WLB8</t>
  </si>
  <si>
    <t>WLB9</t>
  </si>
  <si>
    <t>WLB10</t>
  </si>
  <si>
    <t>WLB11</t>
  </si>
  <si>
    <t>WLB12</t>
  </si>
  <si>
    <t>WLB13</t>
  </si>
  <si>
    <t>WLB14</t>
  </si>
  <si>
    <t>DRK1</t>
  </si>
  <si>
    <t>DRK2</t>
  </si>
  <si>
    <t>DRK3</t>
  </si>
  <si>
    <t>DRK4</t>
  </si>
  <si>
    <t>DRK5</t>
  </si>
  <si>
    <t>DRK6</t>
  </si>
  <si>
    <t>DRK7</t>
  </si>
  <si>
    <t>DRK8</t>
  </si>
  <si>
    <t>DRK9</t>
  </si>
  <si>
    <t>DRK10</t>
  </si>
  <si>
    <t>Total Y</t>
  </si>
  <si>
    <t>Total X1</t>
  </si>
  <si>
    <t>Total X2</t>
  </si>
  <si>
    <t>16/08/2025 17:32:39</t>
  </si>
  <si>
    <t>D</t>
  </si>
  <si>
    <t>Laki-laki</t>
  </si>
  <si>
    <t>Karyawan Produksi / Pemasakan Kulit</t>
  </si>
  <si>
    <t>16/08/2025 17:48:23</t>
  </si>
  <si>
    <t>H</t>
  </si>
  <si>
    <t>16/08/2025 17:51:37</t>
  </si>
  <si>
    <t>Ansori</t>
  </si>
  <si>
    <t>16/08/2025 17:54:48</t>
  </si>
  <si>
    <t>R</t>
  </si>
  <si>
    <t>16/08/2025 18:02:20</t>
  </si>
  <si>
    <t>Z</t>
  </si>
  <si>
    <t>16/08/2025 18:06:54</t>
  </si>
  <si>
    <t>Roni</t>
  </si>
  <si>
    <t>16/08/2025 18:11:20</t>
  </si>
  <si>
    <t>B M</t>
  </si>
  <si>
    <t>16/08/2025 18:14:28</t>
  </si>
  <si>
    <t>khoirul</t>
  </si>
  <si>
    <t>16/08/2025 18:33:16</t>
  </si>
  <si>
    <t>N</t>
  </si>
  <si>
    <t>16/08/2025 18:41:36</t>
  </si>
  <si>
    <t>Nazril</t>
  </si>
  <si>
    <t>16/08/2025 19:09:46</t>
  </si>
  <si>
    <t>Rojiq</t>
  </si>
  <si>
    <t>16/08/2025 19:13:12</t>
  </si>
  <si>
    <t>Rizki</t>
  </si>
  <si>
    <t>16/08/2025 19:23:02</t>
  </si>
  <si>
    <t>J</t>
  </si>
  <si>
    <t>16/08/2025 19:26:32</t>
  </si>
  <si>
    <t>F</t>
  </si>
  <si>
    <t>Pengawas / Mandor</t>
  </si>
  <si>
    <t>17/08/2025 8:55:50</t>
  </si>
  <si>
    <t>N k</t>
  </si>
  <si>
    <t>Karyawan produksi kulit</t>
  </si>
  <si>
    <t>17/08/2025 9:16:26</t>
  </si>
  <si>
    <t>Purnomo</t>
  </si>
  <si>
    <t>Karyawan pemasakan kulit</t>
  </si>
  <si>
    <t>ADW</t>
  </si>
  <si>
    <t>AP</t>
  </si>
  <si>
    <t>DAF</t>
  </si>
  <si>
    <t>RR</t>
  </si>
  <si>
    <t>AA</t>
  </si>
  <si>
    <t>FS</t>
  </si>
  <si>
    <t>FDJ</t>
  </si>
  <si>
    <t>JI</t>
  </si>
  <si>
    <t>DS</t>
  </si>
  <si>
    <t>GDH</t>
  </si>
  <si>
    <t>Heri Irawan</t>
  </si>
  <si>
    <t>Kusumo Mahmud</t>
  </si>
  <si>
    <t>Supri Nurhadi</t>
  </si>
  <si>
    <t>Kusnadi</t>
  </si>
  <si>
    <t>Daryono</t>
  </si>
  <si>
    <t>Dodi Hidayat</t>
  </si>
  <si>
    <t>Darmawan</t>
  </si>
  <si>
    <t>Udin Yudoyono</t>
  </si>
  <si>
    <t>Suranto</t>
  </si>
  <si>
    <t>Hardiman</t>
  </si>
  <si>
    <t>GS</t>
  </si>
  <si>
    <t>FN</t>
  </si>
  <si>
    <t>KIK</t>
  </si>
  <si>
    <t>HW</t>
  </si>
  <si>
    <t>RP</t>
  </si>
  <si>
    <t>reynanda</t>
  </si>
  <si>
    <t>AF</t>
  </si>
  <si>
    <t>RF</t>
  </si>
  <si>
    <t>MR</t>
  </si>
  <si>
    <t>MAP</t>
  </si>
  <si>
    <t>AZW</t>
  </si>
  <si>
    <t>Eka saputra</t>
  </si>
  <si>
    <t>Hendro</t>
  </si>
  <si>
    <t>RFT</t>
  </si>
  <si>
    <t>RRR</t>
  </si>
  <si>
    <t>Darto</t>
  </si>
  <si>
    <t>NR</t>
  </si>
  <si>
    <t>RFH</t>
  </si>
  <si>
    <t>Wahyudi</t>
  </si>
  <si>
    <t>FA</t>
  </si>
  <si>
    <t>Subagio</t>
  </si>
  <si>
    <t>bima raditia</t>
  </si>
  <si>
    <t>BS</t>
  </si>
  <si>
    <t>Teguh</t>
  </si>
  <si>
    <t>arga prasetio</t>
  </si>
  <si>
    <t>Nuril</t>
  </si>
  <si>
    <t>Perempuan</t>
  </si>
  <si>
    <t>Admin Produksi</t>
  </si>
  <si>
    <t>gilang</t>
  </si>
  <si>
    <t>Neneng F</t>
  </si>
  <si>
    <t>ilham</t>
  </si>
  <si>
    <t>Suparman</t>
  </si>
  <si>
    <t>satya</t>
  </si>
  <si>
    <t>DYH</t>
  </si>
  <si>
    <t>CW</t>
  </si>
  <si>
    <t>AJS</t>
  </si>
  <si>
    <t>SH</t>
  </si>
  <si>
    <t>KZ</t>
  </si>
  <si>
    <t>RK</t>
  </si>
  <si>
    <t>AQ</t>
  </si>
  <si>
    <t>YR</t>
  </si>
  <si>
    <t>AYH</t>
  </si>
  <si>
    <t>Kurniawan adi</t>
  </si>
  <si>
    <t>Rendy hartono</t>
  </si>
  <si>
    <t>Agus susanto</t>
  </si>
  <si>
    <t>Ramdani</t>
  </si>
  <si>
    <t>Suryadi</t>
  </si>
  <si>
    <t>Barra Wijaya</t>
  </si>
  <si>
    <t>Zulfan Hakim</t>
  </si>
  <si>
    <t>Hadian Irwan</t>
  </si>
  <si>
    <t>Wawan</t>
  </si>
  <si>
    <t>Budianto</t>
  </si>
  <si>
    <t>Darnoyo</t>
  </si>
  <si>
    <t>Erdi Yono</t>
  </si>
  <si>
    <t>Muhammad Ari</t>
  </si>
  <si>
    <t>Trionaryo</t>
  </si>
  <si>
    <t>Wahyulah</t>
  </si>
  <si>
    <t>Ardiansyah</t>
  </si>
  <si>
    <t>Iwandi Budi</t>
  </si>
  <si>
    <t>Tomo Astoro</t>
  </si>
  <si>
    <t>Heri</t>
  </si>
  <si>
    <t>Rudi</t>
  </si>
  <si>
    <t>Sulthon Ayrofie</t>
  </si>
  <si>
    <t>Handi Wicaksono</t>
  </si>
  <si>
    <t>Andi Martono</t>
  </si>
  <si>
    <t>SA</t>
  </si>
  <si>
    <t>Risky Aditya</t>
  </si>
  <si>
    <t>ZJ</t>
  </si>
  <si>
    <t>MH</t>
  </si>
  <si>
    <t>AK</t>
  </si>
  <si>
    <t>Satya Al Fikri</t>
  </si>
  <si>
    <t>Taufik</t>
  </si>
  <si>
    <t>DF</t>
  </si>
  <si>
    <t>Slamet</t>
  </si>
  <si>
    <t>Galih Prasojo</t>
  </si>
  <si>
    <t>GH</t>
  </si>
  <si>
    <t>Muhammad Fahri</t>
  </si>
  <si>
    <t>Gunawan</t>
  </si>
  <si>
    <t>Sepri Alamsyah</t>
  </si>
  <si>
    <t>RESPONDEN</t>
  </si>
  <si>
    <t>TOTAL</t>
  </si>
  <si>
    <t>Validitas</t>
  </si>
  <si>
    <t>TOTAL KK</t>
  </si>
  <si>
    <t>Frekuensi</t>
  </si>
  <si>
    <t>Persentase</t>
  </si>
  <si>
    <t>Jumlah</t>
  </si>
  <si>
    <t>(blank)</t>
  </si>
  <si>
    <t>Grand Total</t>
  </si>
  <si>
    <t>Row Labels</t>
  </si>
  <si>
    <t>Count of Usia</t>
  </si>
  <si>
    <t>20-30</t>
  </si>
  <si>
    <t>31-40</t>
  </si>
  <si>
    <t>41-50</t>
  </si>
  <si>
    <t>51-60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</si>
  <si>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</si>
  <si>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</si>
  <si>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</si>
  <si>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</si>
  <si>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</si>
  <si>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</si>
  <si>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</si>
  <si>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</si>
  <si>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</si>
  <si>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</si>
  <si>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X1.11</t>
  </si>
  <si>
    <t>X1.12</t>
  </si>
  <si>
    <t>X1.13</t>
  </si>
  <si>
    <t>X1.14</t>
  </si>
  <si>
    <t>Work Life Balance</t>
  </si>
  <si>
    <t>X2.1</t>
  </si>
  <si>
    <t>X2.2</t>
  </si>
  <si>
    <t>X2.3</t>
  </si>
  <si>
    <t>X2.4</t>
  </si>
  <si>
    <t>X2.5</t>
  </si>
  <si>
    <t>X2.6</t>
  </si>
  <si>
    <t>X2.7</t>
  </si>
  <si>
    <t>X2.8</t>
  </si>
  <si>
    <t>X2.9</t>
  </si>
  <si>
    <t>X2.10</t>
  </si>
  <si>
    <t>Y.1</t>
  </si>
  <si>
    <t>Y.2</t>
  </si>
  <si>
    <t>Y.3</t>
  </si>
  <si>
    <t>Y.4</t>
  </si>
  <si>
    <t>Y.5</t>
  </si>
  <si>
    <t>Y.6</t>
  </si>
  <si>
    <t>Y.7</t>
  </si>
  <si>
    <t>Y.8</t>
  </si>
  <si>
    <t>Y.9</t>
  </si>
  <si>
    <t>Y.10</t>
  </si>
  <si>
    <t>Y.11</t>
  </si>
  <si>
    <t>Y.12</t>
  </si>
  <si>
    <t>Y.13</t>
  </si>
  <si>
    <t>Y.14</t>
  </si>
  <si>
    <t>Dukungan Rekan Kerja</t>
  </si>
  <si>
    <t>Kepuasan Kerja</t>
  </si>
  <si>
    <t>Variabel</t>
  </si>
  <si>
    <t>Item Pernyataan</t>
  </si>
  <si>
    <t>r-hitung</t>
  </si>
  <si>
    <t>r-tabel</t>
  </si>
  <si>
    <t>Keterangan</t>
  </si>
  <si>
    <t>MEAN</t>
  </si>
  <si>
    <t>SD</t>
  </si>
  <si>
    <t>M+SD</t>
  </si>
  <si>
    <t>M-SD</t>
  </si>
  <si>
    <t>&lt;19</t>
  </si>
  <si>
    <t>RENDAH</t>
  </si>
  <si>
    <t>19 - 44</t>
  </si>
  <si>
    <t>SEDANG</t>
  </si>
  <si>
    <t>&gt;44</t>
  </si>
  <si>
    <t>TINGGI</t>
  </si>
  <si>
    <t>KATEGORI</t>
  </si>
  <si>
    <t>JUMLAH</t>
  </si>
  <si>
    <t>Rendah</t>
  </si>
  <si>
    <t>Sedang</t>
  </si>
  <si>
    <t>Tinggi</t>
  </si>
  <si>
    <t>Frequency Table</t>
  </si>
  <si>
    <t>WLB</t>
  </si>
  <si>
    <t>Frequency</t>
  </si>
  <si>
    <t>Percent</t>
  </si>
  <si>
    <t>Valid Percent</t>
  </si>
  <si>
    <t>Cumulative Percent</t>
  </si>
  <si>
    <t>Valid</t>
  </si>
  <si>
    <t>Total</t>
  </si>
  <si>
    <t>DRK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</si>
</sst>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sz val="11"/>
      <color theme="1"/>
      <name val="Calibri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3"/>
      <color rgb="FF000000"/>
      <name val="Arial"/>
      <family val="2"/>
    </font>
    <font>
      <sz val="13"/>
      <color rgb="FF000000"/>
      <name val="Arial"/>
      <family val="2"/>
    </font>
    <font>
      <sz val="12"/>
      <name val="Times New Roman"/>
      <family val="1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/>
    <xf numFmtId="0" fontId="4" fillId="0" borderId="0" xfId="0" applyFont="1"/>
    <xf numFmtId="22" fontId="4" fillId="0" borderId="0" xfId="0" applyNumberFormat="1" applyFont="1"/>
    <xf numFmtId="0" fontId="4" fillId="0" borderId="0" xfId="0" applyFont="1" applyAlignment="1">
      <alignment horizontal="center"/>
    </xf>
    <xf numFmtId="22" fontId="4" fillId="0" borderId="1" xfId="0" applyNumberFormat="1" applyFont="1" applyBorder="1"/>
    <xf numFmtId="0" fontId="4" fillId="0" borderId="1" xfId="0" applyFont="1" applyBorder="1"/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5" fillId="5" borderId="2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164" fontId="5" fillId="8" borderId="2" xfId="0" applyNumberFormat="1" applyFont="1" applyFill="1" applyBorder="1" applyAlignment="1">
      <alignment horizontal="center"/>
    </xf>
    <xf numFmtId="0" fontId="5" fillId="8" borderId="2" xfId="0" applyFont="1" applyFill="1" applyBorder="1" applyAlignment="1">
      <alignment horizontal="center"/>
    </xf>
    <xf numFmtId="0" fontId="3" fillId="9" borderId="2" xfId="0" applyFont="1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4" fillId="9" borderId="2" xfId="0" applyFont="1" applyFill="1" applyBorder="1" applyAlignment="1">
      <alignment horizontal="center"/>
    </xf>
    <xf numFmtId="0" fontId="3" fillId="0" borderId="2" xfId="0" applyFont="1" applyBorder="1"/>
    <xf numFmtId="0" fontId="4" fillId="0" borderId="2" xfId="0" applyFont="1" applyBorder="1"/>
    <xf numFmtId="0" fontId="5" fillId="10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11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9" fontId="0" fillId="0" borderId="2" xfId="1" applyFont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5" fillId="10" borderId="0" xfId="0" applyFont="1" applyFill="1"/>
    <xf numFmtId="0" fontId="2" fillId="0" borderId="0" xfId="0" applyFont="1"/>
    <xf numFmtId="0" fontId="2" fillId="0" borderId="2" xfId="0" applyFont="1" applyBorder="1" applyAlignment="1">
      <alignment horizontal="center"/>
    </xf>
    <xf numFmtId="164" fontId="0" fillId="0" borderId="0" xfId="0" applyNumberFormat="1"/>
    <xf numFmtId="1" fontId="0" fillId="10" borderId="2" xfId="0" applyNumberFormat="1" applyFill="1" applyBorder="1"/>
    <xf numFmtId="0" fontId="5" fillId="10" borderId="2" xfId="0" applyFont="1" applyFill="1" applyBorder="1"/>
    <xf numFmtId="0" fontId="1" fillId="10" borderId="2" xfId="0" applyFont="1" applyFill="1" applyBorder="1"/>
    <xf numFmtId="0" fontId="5" fillId="0" borderId="2" xfId="0" applyFont="1" applyBorder="1" applyAlignment="1">
      <alignment horizontal="center"/>
    </xf>
    <xf numFmtId="0" fontId="5" fillId="8" borderId="2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12" borderId="4" xfId="0" applyFont="1" applyFill="1" applyBorder="1" applyAlignment="1">
      <alignment horizontal="center" vertical="center" wrapText="1"/>
    </xf>
    <xf numFmtId="0" fontId="11" fillId="12" borderId="5" xfId="0" applyFont="1" applyFill="1" applyBorder="1" applyAlignment="1">
      <alignment horizontal="center" vertical="center" wrapText="1"/>
    </xf>
    <xf numFmtId="0" fontId="11" fillId="12" borderId="6" xfId="0" applyFont="1" applyFill="1" applyBorder="1" applyAlignment="1">
      <alignment horizontal="center" vertical="center" wrapText="1"/>
    </xf>
    <xf numFmtId="0" fontId="11" fillId="12" borderId="9" xfId="0" applyFont="1" applyFill="1" applyBorder="1" applyAlignment="1">
      <alignment vertical="center" wrapText="1"/>
    </xf>
    <xf numFmtId="0" fontId="11" fillId="12" borderId="10" xfId="0" applyFont="1" applyFill="1" applyBorder="1" applyAlignment="1">
      <alignment horizontal="right" vertical="center" wrapText="1"/>
    </xf>
    <xf numFmtId="0" fontId="11" fillId="12" borderId="9" xfId="0" applyFont="1" applyFill="1" applyBorder="1" applyAlignment="1">
      <alignment horizontal="right" vertical="center" wrapText="1"/>
    </xf>
    <xf numFmtId="0" fontId="11" fillId="12" borderId="11" xfId="0" applyFont="1" applyFill="1" applyBorder="1" applyAlignment="1">
      <alignment vertical="center" wrapText="1"/>
    </xf>
    <xf numFmtId="0" fontId="11" fillId="12" borderId="12" xfId="0" applyFont="1" applyFill="1" applyBorder="1" applyAlignment="1">
      <alignment horizontal="right" vertical="center" wrapText="1"/>
    </xf>
    <xf numFmtId="0" fontId="9" fillId="12" borderId="11" xfId="0" applyFont="1" applyFill="1" applyBorder="1" applyAlignment="1">
      <alignment vertical="center" wrapText="1"/>
    </xf>
    <xf numFmtId="0" fontId="10" fillId="12" borderId="13" xfId="0" applyFont="1" applyFill="1" applyBorder="1" applyAlignment="1">
      <alignment horizontal="center" vertical="center" wrapText="1"/>
    </xf>
    <xf numFmtId="0" fontId="11" fillId="12" borderId="3" xfId="0" applyFont="1" applyFill="1" applyBorder="1" applyAlignment="1">
      <alignment vertical="center" wrapText="1"/>
    </xf>
    <xf numFmtId="0" fontId="11" fillId="12" borderId="6" xfId="0" applyFont="1" applyFill="1" applyBorder="1" applyAlignment="1">
      <alignment vertical="center" wrapText="1"/>
    </xf>
    <xf numFmtId="0" fontId="11" fillId="12" borderId="8" xfId="0" applyFont="1" applyFill="1" applyBorder="1" applyAlignment="1">
      <alignment vertical="center" wrapText="1"/>
    </xf>
    <xf numFmtId="0" fontId="11" fillId="12" borderId="14" xfId="0" applyFont="1" applyFill="1" applyBorder="1" applyAlignment="1">
      <alignment vertical="center" wrapText="1"/>
    </xf>
    <xf numFmtId="0" fontId="11" fillId="12" borderId="7" xfId="0" applyFont="1" applyFill="1" applyBorder="1" applyAlignment="1">
      <alignment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eed" refreshedDate="45951.527367013892" createdVersion="8" refreshedVersion="8" minRefreshableVersion="3" recordCount="118" xr:uid="{0653F069-AE34-4E14-8EEE-5335E84CEEFD}">
  <cacheSource type="worksheet">
    <worksheetSource ref="A1:A1048576" sheet="karakteristik"/>
  </cacheSource>
  <cacheFields count="1">
    <cacheField name="Usia" numFmtId="0">
      <sharedItems containsString="0" containsBlank="1" containsNumber="1" containsInteger="1" minValue="20" maxValue="55" count="34">
        <n v="48"/>
        <n v="54"/>
        <n v="42"/>
        <n v="52"/>
        <n v="50"/>
        <n v="51"/>
        <n v="55"/>
        <n v="45"/>
        <n v="32"/>
        <n v="34"/>
        <n v="27"/>
        <n v="25"/>
        <n v="26"/>
        <n v="28"/>
        <n v="24"/>
        <n v="41"/>
        <n v="44"/>
        <n v="47"/>
        <n v="43"/>
        <n v="22"/>
        <n v="40"/>
        <n v="29"/>
        <n v="36"/>
        <n v="35"/>
        <n v="23"/>
        <n v="38"/>
        <n v="21"/>
        <n v="31"/>
        <n v="37"/>
        <n v="33"/>
        <n v="49"/>
        <n v="46"/>
        <n v="20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8">
  <r>
    <x v="0"/>
  </r>
  <r>
    <x v="1"/>
  </r>
  <r>
    <x v="2"/>
  </r>
  <r>
    <x v="3"/>
  </r>
  <r>
    <x v="4"/>
  </r>
  <r>
    <x v="5"/>
  </r>
  <r>
    <x v="0"/>
  </r>
  <r>
    <x v="2"/>
  </r>
  <r>
    <x v="0"/>
  </r>
  <r>
    <x v="4"/>
  </r>
  <r>
    <x v="6"/>
  </r>
  <r>
    <x v="2"/>
  </r>
  <r>
    <x v="7"/>
  </r>
  <r>
    <x v="6"/>
  </r>
  <r>
    <x v="5"/>
  </r>
  <r>
    <x v="7"/>
  </r>
  <r>
    <x v="8"/>
  </r>
  <r>
    <x v="9"/>
  </r>
  <r>
    <x v="10"/>
  </r>
  <r>
    <x v="11"/>
  </r>
  <r>
    <x v="12"/>
  </r>
  <r>
    <x v="11"/>
  </r>
  <r>
    <x v="12"/>
  </r>
  <r>
    <x v="10"/>
  </r>
  <r>
    <x v="13"/>
  </r>
  <r>
    <x v="14"/>
  </r>
  <r>
    <x v="2"/>
  </r>
  <r>
    <x v="15"/>
  </r>
  <r>
    <x v="16"/>
  </r>
  <r>
    <x v="16"/>
  </r>
  <r>
    <x v="0"/>
  </r>
  <r>
    <x v="7"/>
  </r>
  <r>
    <x v="17"/>
  </r>
  <r>
    <x v="18"/>
  </r>
  <r>
    <x v="0"/>
  </r>
  <r>
    <x v="17"/>
  </r>
  <r>
    <x v="14"/>
  </r>
  <r>
    <x v="13"/>
  </r>
  <r>
    <x v="19"/>
  </r>
  <r>
    <x v="12"/>
  </r>
  <r>
    <x v="14"/>
  </r>
  <r>
    <x v="20"/>
  </r>
  <r>
    <x v="6"/>
  </r>
  <r>
    <x v="2"/>
  </r>
  <r>
    <x v="17"/>
  </r>
  <r>
    <x v="4"/>
  </r>
  <r>
    <x v="11"/>
  </r>
  <r>
    <x v="21"/>
  </r>
  <r>
    <x v="8"/>
  </r>
  <r>
    <x v="22"/>
  </r>
  <r>
    <x v="15"/>
  </r>
  <r>
    <x v="8"/>
  </r>
  <r>
    <x v="23"/>
  </r>
  <r>
    <x v="2"/>
  </r>
  <r>
    <x v="22"/>
  </r>
  <r>
    <x v="24"/>
  </r>
  <r>
    <x v="18"/>
  </r>
  <r>
    <x v="25"/>
  </r>
  <r>
    <x v="2"/>
  </r>
  <r>
    <x v="20"/>
  </r>
  <r>
    <x v="9"/>
  </r>
  <r>
    <x v="20"/>
  </r>
  <r>
    <x v="18"/>
  </r>
  <r>
    <x v="8"/>
  </r>
  <r>
    <x v="15"/>
  </r>
  <r>
    <x v="10"/>
  </r>
  <r>
    <x v="7"/>
  </r>
  <r>
    <x v="17"/>
  </r>
  <r>
    <x v="17"/>
  </r>
  <r>
    <x v="26"/>
  </r>
  <r>
    <x v="27"/>
  </r>
  <r>
    <x v="24"/>
  </r>
  <r>
    <x v="23"/>
  </r>
  <r>
    <x v="11"/>
  </r>
  <r>
    <x v="10"/>
  </r>
  <r>
    <x v="27"/>
  </r>
  <r>
    <x v="21"/>
  </r>
  <r>
    <x v="28"/>
  </r>
  <r>
    <x v="27"/>
  </r>
  <r>
    <x v="9"/>
  </r>
  <r>
    <x v="25"/>
  </r>
  <r>
    <x v="23"/>
  </r>
  <r>
    <x v="2"/>
  </r>
  <r>
    <x v="0"/>
  </r>
  <r>
    <x v="28"/>
  </r>
  <r>
    <x v="8"/>
  </r>
  <r>
    <x v="29"/>
  </r>
  <r>
    <x v="2"/>
  </r>
  <r>
    <x v="17"/>
  </r>
  <r>
    <x v="7"/>
  </r>
  <r>
    <x v="30"/>
  </r>
  <r>
    <x v="16"/>
  </r>
  <r>
    <x v="2"/>
  </r>
  <r>
    <x v="31"/>
  </r>
  <r>
    <x v="20"/>
  </r>
  <r>
    <x v="15"/>
  </r>
  <r>
    <x v="4"/>
  </r>
  <r>
    <x v="18"/>
  </r>
  <r>
    <x v="16"/>
  </r>
  <r>
    <x v="8"/>
  </r>
  <r>
    <x v="22"/>
  </r>
  <r>
    <x v="25"/>
  </r>
  <r>
    <x v="23"/>
  </r>
  <r>
    <x v="29"/>
  </r>
  <r>
    <x v="22"/>
  </r>
  <r>
    <x v="23"/>
  </r>
  <r>
    <x v="9"/>
  </r>
  <r>
    <x v="32"/>
  </r>
  <r>
    <x v="22"/>
  </r>
  <r>
    <x v="18"/>
  </r>
  <r>
    <x v="10"/>
  </r>
  <r>
    <x v="31"/>
  </r>
  <r>
    <x v="23"/>
  </r>
  <r>
    <x v="14"/>
  </r>
  <r>
    <x v="25"/>
  </r>
  <r>
    <x v="16"/>
  </r>
  <r>
    <x v="28"/>
  </r>
  <r>
    <x v="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16E1B66-86D6-4E08-83F7-0A28FD38BC32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38" firstHeaderRow="1" firstDataRow="1" firstDataCol="1"/>
  <pivotFields count="1">
    <pivotField axis="axisRow" dataField="1" showAll="0">
      <items count="35">
        <item x="32"/>
        <item x="26"/>
        <item x="19"/>
        <item x="24"/>
        <item x="14"/>
        <item x="11"/>
        <item x="12"/>
        <item x="10"/>
        <item x="13"/>
        <item x="21"/>
        <item x="27"/>
        <item x="8"/>
        <item x="29"/>
        <item x="9"/>
        <item x="23"/>
        <item x="22"/>
        <item x="28"/>
        <item x="25"/>
        <item x="20"/>
        <item x="15"/>
        <item x="2"/>
        <item x="18"/>
        <item x="16"/>
        <item x="7"/>
        <item x="31"/>
        <item x="17"/>
        <item x="0"/>
        <item x="30"/>
        <item x="4"/>
        <item x="5"/>
        <item x="3"/>
        <item x="1"/>
        <item x="6"/>
        <item x="33"/>
        <item t="default"/>
      </items>
    </pivotField>
  </pivotFields>
  <rowFields count="1">
    <field x="0"/>
  </rowFields>
  <rowItems count="3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 t="grand">
      <x/>
    </i>
  </rowItems>
  <colItems count="1">
    <i/>
  </colItems>
  <dataFields count="1">
    <dataField name="Count of Usia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999"/>
  <sheetViews>
    <sheetView topLeftCell="AA1" zoomScale="86" workbookViewId="0">
      <selection activeCell="I4" sqref="I4"/>
    </sheetView>
  </sheetViews>
  <sheetFormatPr defaultColWidth="14.453125" defaultRowHeight="15" customHeight="1" x14ac:dyDescent="0.35"/>
  <cols>
    <col min="1" max="1" width="8.7265625" hidden="1" customWidth="1"/>
    <col min="2" max="2" width="35.81640625" bestFit="1" customWidth="1"/>
    <col min="3" max="3" width="8.453125" customWidth="1"/>
    <col min="4" max="4" width="13.26953125" bestFit="1" customWidth="1"/>
    <col min="5" max="5" width="34.81640625" bestFit="1" customWidth="1"/>
    <col min="6" max="74" width="8.7265625" customWidth="1"/>
  </cols>
  <sheetData>
    <row r="1" spans="1:74" ht="14.25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4" t="s">
        <v>43</v>
      </c>
      <c r="AS1" s="4" t="s">
        <v>44</v>
      </c>
      <c r="AT1" s="4" t="s">
        <v>45</v>
      </c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</row>
    <row r="2" spans="1:74" ht="14.25" customHeight="1" x14ac:dyDescent="0.35">
      <c r="A2" s="1" t="s">
        <v>46</v>
      </c>
      <c r="B2" s="1" t="s">
        <v>47</v>
      </c>
      <c r="C2" s="1">
        <v>48</v>
      </c>
      <c r="D2" s="1" t="s">
        <v>48</v>
      </c>
      <c r="E2" s="1" t="s">
        <v>49</v>
      </c>
      <c r="F2" s="1">
        <v>2</v>
      </c>
      <c r="G2" s="1">
        <v>2</v>
      </c>
      <c r="H2" s="1">
        <v>2</v>
      </c>
      <c r="I2" s="1">
        <v>1</v>
      </c>
      <c r="J2" s="1">
        <v>1</v>
      </c>
      <c r="K2" s="1">
        <v>1</v>
      </c>
      <c r="L2" s="1">
        <v>1</v>
      </c>
      <c r="M2" s="1">
        <v>1</v>
      </c>
      <c r="N2" s="1">
        <v>2</v>
      </c>
      <c r="O2" s="1">
        <v>2</v>
      </c>
      <c r="P2" s="1">
        <v>1</v>
      </c>
      <c r="Q2" s="1">
        <v>1</v>
      </c>
      <c r="R2" s="1">
        <v>1</v>
      </c>
      <c r="S2" s="1">
        <v>1</v>
      </c>
      <c r="T2" s="1">
        <v>3</v>
      </c>
      <c r="U2" s="1">
        <v>3</v>
      </c>
      <c r="V2" s="1">
        <v>2</v>
      </c>
      <c r="W2" s="1">
        <v>3</v>
      </c>
      <c r="X2" s="1">
        <v>3</v>
      </c>
      <c r="Y2" s="1">
        <v>3</v>
      </c>
      <c r="Z2" s="1">
        <v>3</v>
      </c>
      <c r="AA2" s="1">
        <v>2</v>
      </c>
      <c r="AB2" s="1">
        <v>2</v>
      </c>
      <c r="AC2" s="1">
        <v>2</v>
      </c>
      <c r="AD2" s="1">
        <v>3</v>
      </c>
      <c r="AE2" s="1">
        <v>3</v>
      </c>
      <c r="AF2" s="1">
        <v>2</v>
      </c>
      <c r="AG2" s="1">
        <v>2</v>
      </c>
      <c r="AH2" s="1">
        <v>3</v>
      </c>
      <c r="AI2" s="1">
        <v>4</v>
      </c>
      <c r="AJ2" s="1">
        <v>4</v>
      </c>
      <c r="AK2" s="1">
        <v>2</v>
      </c>
      <c r="AL2" s="1">
        <v>3</v>
      </c>
      <c r="AM2" s="1">
        <v>3</v>
      </c>
      <c r="AN2" s="1">
        <v>2</v>
      </c>
      <c r="AO2" s="1">
        <v>3</v>
      </c>
      <c r="AP2" s="1">
        <v>3</v>
      </c>
      <c r="AQ2" s="1">
        <v>2</v>
      </c>
      <c r="AR2" s="1">
        <f>SUM(F2:S2)</f>
        <v>19</v>
      </c>
      <c r="AS2" s="1">
        <f>SUM(T2:AG2)</f>
        <v>36</v>
      </c>
      <c r="AT2" s="1">
        <f>SUM(AH2:AQ2)</f>
        <v>29</v>
      </c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14.25" customHeight="1" x14ac:dyDescent="0.35">
      <c r="A3" s="1" t="s">
        <v>50</v>
      </c>
      <c r="B3" s="1" t="s">
        <v>51</v>
      </c>
      <c r="C3" s="1">
        <v>54</v>
      </c>
      <c r="D3" s="1" t="s">
        <v>48</v>
      </c>
      <c r="E3" s="1" t="s">
        <v>49</v>
      </c>
      <c r="F3" s="1">
        <v>1</v>
      </c>
      <c r="G3" s="1">
        <v>1</v>
      </c>
      <c r="H3" s="1">
        <v>1</v>
      </c>
      <c r="I3" s="1">
        <v>1</v>
      </c>
      <c r="J3" s="1">
        <v>1</v>
      </c>
      <c r="K3" s="1">
        <v>1</v>
      </c>
      <c r="L3" s="1">
        <v>1</v>
      </c>
      <c r="M3" s="1">
        <v>2</v>
      </c>
      <c r="N3" s="1">
        <v>1</v>
      </c>
      <c r="O3" s="1">
        <v>1</v>
      </c>
      <c r="P3" s="1">
        <v>1</v>
      </c>
      <c r="Q3" s="1">
        <v>1</v>
      </c>
      <c r="R3" s="1">
        <v>2</v>
      </c>
      <c r="S3" s="1">
        <v>2</v>
      </c>
      <c r="T3" s="1">
        <v>3</v>
      </c>
      <c r="U3" s="1">
        <v>2</v>
      </c>
      <c r="V3" s="1">
        <v>2</v>
      </c>
      <c r="W3" s="1">
        <v>2</v>
      </c>
      <c r="X3" s="1">
        <v>2</v>
      </c>
      <c r="Y3" s="1">
        <v>3</v>
      </c>
      <c r="Z3" s="1">
        <v>2</v>
      </c>
      <c r="AA3" s="1">
        <v>2</v>
      </c>
      <c r="AB3" s="1">
        <v>2</v>
      </c>
      <c r="AC3" s="1">
        <v>1</v>
      </c>
      <c r="AD3" s="1">
        <v>2</v>
      </c>
      <c r="AE3" s="1">
        <v>2</v>
      </c>
      <c r="AF3" s="1">
        <v>3</v>
      </c>
      <c r="AG3" s="1">
        <v>3</v>
      </c>
      <c r="AH3" s="1">
        <v>2</v>
      </c>
      <c r="AI3" s="1">
        <v>2</v>
      </c>
      <c r="AJ3" s="1">
        <v>4</v>
      </c>
      <c r="AK3" s="1">
        <v>3</v>
      </c>
      <c r="AL3" s="1">
        <v>2</v>
      </c>
      <c r="AM3" s="1">
        <v>3</v>
      </c>
      <c r="AN3" s="1">
        <v>5</v>
      </c>
      <c r="AO3" s="1">
        <v>3</v>
      </c>
      <c r="AP3" s="1">
        <v>2</v>
      </c>
      <c r="AQ3" s="1">
        <v>2</v>
      </c>
      <c r="AR3" s="1">
        <f t="shared" ref="AR3:AR66" si="0">SUM(F3:S3)</f>
        <v>17</v>
      </c>
      <c r="AS3" s="1">
        <f t="shared" ref="AS3:AS66" si="1">SUM(T3:AG3)</f>
        <v>31</v>
      </c>
      <c r="AT3" s="1">
        <f t="shared" ref="AT3:AT66" si="2">SUM(AH3:AQ3)</f>
        <v>28</v>
      </c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4.25" customHeight="1" x14ac:dyDescent="0.35">
      <c r="A4" s="1" t="s">
        <v>52</v>
      </c>
      <c r="B4" s="1" t="s">
        <v>53</v>
      </c>
      <c r="C4" s="1">
        <v>42</v>
      </c>
      <c r="D4" s="1" t="s">
        <v>48</v>
      </c>
      <c r="E4" s="1" t="s">
        <v>49</v>
      </c>
      <c r="F4" s="1">
        <v>3</v>
      </c>
      <c r="G4" s="1">
        <v>3</v>
      </c>
      <c r="H4" s="1">
        <v>3</v>
      </c>
      <c r="I4" s="1">
        <v>2</v>
      </c>
      <c r="J4" s="1">
        <v>2</v>
      </c>
      <c r="K4" s="1">
        <v>3</v>
      </c>
      <c r="L4" s="1">
        <v>3</v>
      </c>
      <c r="M4" s="1">
        <v>3</v>
      </c>
      <c r="N4" s="1">
        <v>4</v>
      </c>
      <c r="O4" s="1">
        <v>3</v>
      </c>
      <c r="P4" s="1">
        <v>3</v>
      </c>
      <c r="Q4" s="1">
        <v>4</v>
      </c>
      <c r="R4" s="1">
        <v>3</v>
      </c>
      <c r="S4" s="1">
        <v>3</v>
      </c>
      <c r="T4" s="1">
        <v>3</v>
      </c>
      <c r="U4" s="1">
        <v>4</v>
      </c>
      <c r="V4" s="1">
        <v>3</v>
      </c>
      <c r="W4" s="1">
        <v>3</v>
      </c>
      <c r="X4" s="1">
        <v>4</v>
      </c>
      <c r="Y4" s="1">
        <v>3</v>
      </c>
      <c r="Z4" s="1">
        <v>4</v>
      </c>
      <c r="AA4" s="1">
        <v>3</v>
      </c>
      <c r="AB4" s="1">
        <v>4</v>
      </c>
      <c r="AC4" s="1">
        <v>4</v>
      </c>
      <c r="AD4" s="1">
        <v>4</v>
      </c>
      <c r="AE4" s="1">
        <v>3</v>
      </c>
      <c r="AF4" s="1">
        <v>3</v>
      </c>
      <c r="AG4" s="1">
        <v>3</v>
      </c>
      <c r="AH4" s="1">
        <v>2</v>
      </c>
      <c r="AI4" s="1">
        <v>2</v>
      </c>
      <c r="AJ4" s="1">
        <v>3</v>
      </c>
      <c r="AK4" s="1">
        <v>1</v>
      </c>
      <c r="AL4" s="1">
        <v>4</v>
      </c>
      <c r="AM4" s="1">
        <v>3</v>
      </c>
      <c r="AN4" s="1">
        <v>2</v>
      </c>
      <c r="AO4" s="1">
        <v>2</v>
      </c>
      <c r="AP4" s="1">
        <v>4</v>
      </c>
      <c r="AQ4" s="1">
        <v>3</v>
      </c>
      <c r="AR4" s="1">
        <f t="shared" si="0"/>
        <v>42</v>
      </c>
      <c r="AS4" s="1">
        <f t="shared" si="1"/>
        <v>48</v>
      </c>
      <c r="AT4" s="1">
        <f t="shared" si="2"/>
        <v>26</v>
      </c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4.25" customHeight="1" x14ac:dyDescent="0.35">
      <c r="A5" s="1" t="s">
        <v>54</v>
      </c>
      <c r="B5" s="1" t="s">
        <v>55</v>
      </c>
      <c r="C5" s="1">
        <v>52</v>
      </c>
      <c r="D5" s="1" t="s">
        <v>48</v>
      </c>
      <c r="E5" s="1" t="s">
        <v>49</v>
      </c>
      <c r="F5" s="1">
        <v>3</v>
      </c>
      <c r="G5" s="1">
        <v>4</v>
      </c>
      <c r="H5" s="1">
        <v>3</v>
      </c>
      <c r="I5" s="1">
        <v>4</v>
      </c>
      <c r="J5" s="1">
        <v>4</v>
      </c>
      <c r="K5" s="1">
        <v>3</v>
      </c>
      <c r="L5" s="1">
        <v>4</v>
      </c>
      <c r="M5" s="1">
        <v>3</v>
      </c>
      <c r="N5" s="1">
        <v>4</v>
      </c>
      <c r="O5" s="1">
        <v>4</v>
      </c>
      <c r="P5" s="1">
        <v>4</v>
      </c>
      <c r="Q5" s="1">
        <v>3</v>
      </c>
      <c r="R5" s="1">
        <v>3</v>
      </c>
      <c r="S5" s="1">
        <v>4</v>
      </c>
      <c r="T5" s="1">
        <v>2</v>
      </c>
      <c r="U5" s="1">
        <v>2</v>
      </c>
      <c r="V5" s="1">
        <v>2</v>
      </c>
      <c r="W5" s="1">
        <v>2</v>
      </c>
      <c r="X5" s="1">
        <v>2</v>
      </c>
      <c r="Y5" s="1">
        <v>3</v>
      </c>
      <c r="Z5" s="1">
        <v>2</v>
      </c>
      <c r="AA5" s="1">
        <v>2</v>
      </c>
      <c r="AB5" s="1">
        <v>2</v>
      </c>
      <c r="AC5" s="1">
        <v>2</v>
      </c>
      <c r="AD5" s="1">
        <v>2</v>
      </c>
      <c r="AE5" s="1">
        <v>2</v>
      </c>
      <c r="AF5" s="1">
        <v>1</v>
      </c>
      <c r="AG5" s="1">
        <v>2</v>
      </c>
      <c r="AH5" s="1">
        <v>2</v>
      </c>
      <c r="AI5" s="1">
        <v>3</v>
      </c>
      <c r="AJ5" s="1">
        <v>2</v>
      </c>
      <c r="AK5" s="1">
        <v>3</v>
      </c>
      <c r="AL5" s="1">
        <v>3</v>
      </c>
      <c r="AM5" s="1">
        <v>4</v>
      </c>
      <c r="AN5" s="1">
        <v>3</v>
      </c>
      <c r="AO5" s="1">
        <v>3</v>
      </c>
      <c r="AP5" s="1">
        <v>3</v>
      </c>
      <c r="AQ5" s="1">
        <v>5</v>
      </c>
      <c r="AR5" s="1">
        <f t="shared" si="0"/>
        <v>50</v>
      </c>
      <c r="AS5" s="1">
        <f t="shared" si="1"/>
        <v>28</v>
      </c>
      <c r="AT5" s="1">
        <f t="shared" si="2"/>
        <v>31</v>
      </c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4.25" customHeight="1" x14ac:dyDescent="0.35">
      <c r="A6" s="1" t="s">
        <v>56</v>
      </c>
      <c r="B6" s="1" t="s">
        <v>57</v>
      </c>
      <c r="C6" s="1">
        <v>50</v>
      </c>
      <c r="D6" s="1" t="s">
        <v>48</v>
      </c>
      <c r="E6" s="1" t="s">
        <v>49</v>
      </c>
      <c r="F6" s="1">
        <v>1</v>
      </c>
      <c r="G6" s="1">
        <v>1</v>
      </c>
      <c r="H6" s="1">
        <v>1</v>
      </c>
      <c r="I6" s="1">
        <v>1</v>
      </c>
      <c r="J6" s="1">
        <v>2</v>
      </c>
      <c r="K6" s="1">
        <v>1</v>
      </c>
      <c r="L6" s="1">
        <v>2</v>
      </c>
      <c r="M6" s="1">
        <v>2</v>
      </c>
      <c r="N6" s="1">
        <v>2</v>
      </c>
      <c r="O6" s="1">
        <v>2</v>
      </c>
      <c r="P6" s="1">
        <v>1</v>
      </c>
      <c r="Q6" s="1">
        <v>1</v>
      </c>
      <c r="R6" s="1">
        <v>1</v>
      </c>
      <c r="S6" s="1">
        <v>1</v>
      </c>
      <c r="T6" s="1">
        <v>3</v>
      </c>
      <c r="U6" s="1">
        <v>3</v>
      </c>
      <c r="V6" s="1">
        <v>3</v>
      </c>
      <c r="W6" s="1">
        <v>4</v>
      </c>
      <c r="X6" s="1">
        <v>3</v>
      </c>
      <c r="Y6" s="1">
        <v>3</v>
      </c>
      <c r="Z6" s="1">
        <v>3</v>
      </c>
      <c r="AA6" s="1">
        <v>1</v>
      </c>
      <c r="AB6" s="1">
        <v>3</v>
      </c>
      <c r="AC6" s="1">
        <v>2</v>
      </c>
      <c r="AD6" s="1">
        <v>2</v>
      </c>
      <c r="AE6" s="1">
        <v>3</v>
      </c>
      <c r="AF6" s="1">
        <v>2</v>
      </c>
      <c r="AG6" s="1">
        <v>3</v>
      </c>
      <c r="AH6" s="1">
        <v>3</v>
      </c>
      <c r="AI6" s="1">
        <v>1</v>
      </c>
      <c r="AJ6" s="1">
        <v>3</v>
      </c>
      <c r="AK6" s="1">
        <v>2</v>
      </c>
      <c r="AL6" s="1">
        <v>2</v>
      </c>
      <c r="AM6" s="1">
        <v>3</v>
      </c>
      <c r="AN6" s="1">
        <v>3</v>
      </c>
      <c r="AO6" s="1">
        <v>2</v>
      </c>
      <c r="AP6" s="1">
        <v>4</v>
      </c>
      <c r="AQ6" s="1">
        <v>2</v>
      </c>
      <c r="AR6" s="1">
        <f t="shared" si="0"/>
        <v>19</v>
      </c>
      <c r="AS6" s="1">
        <f t="shared" si="1"/>
        <v>38</v>
      </c>
      <c r="AT6" s="1">
        <f t="shared" si="2"/>
        <v>25</v>
      </c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4.25" customHeight="1" x14ac:dyDescent="0.35">
      <c r="A7" s="1" t="s">
        <v>58</v>
      </c>
      <c r="B7" s="1" t="s">
        <v>59</v>
      </c>
      <c r="C7" s="1">
        <v>51</v>
      </c>
      <c r="D7" s="1" t="s">
        <v>48</v>
      </c>
      <c r="E7" s="1" t="s">
        <v>49</v>
      </c>
      <c r="F7" s="1">
        <v>1</v>
      </c>
      <c r="G7" s="1">
        <v>1</v>
      </c>
      <c r="H7" s="1">
        <v>1</v>
      </c>
      <c r="I7" s="1">
        <v>1</v>
      </c>
      <c r="J7" s="1">
        <v>1</v>
      </c>
      <c r="K7" s="1">
        <v>1</v>
      </c>
      <c r="L7" s="1">
        <v>2</v>
      </c>
      <c r="M7" s="1">
        <v>2</v>
      </c>
      <c r="N7" s="1">
        <v>2</v>
      </c>
      <c r="O7" s="1">
        <v>1</v>
      </c>
      <c r="P7" s="1">
        <v>1</v>
      </c>
      <c r="Q7" s="1">
        <v>2</v>
      </c>
      <c r="R7" s="1">
        <v>1</v>
      </c>
      <c r="S7" s="1">
        <v>1</v>
      </c>
      <c r="T7" s="1">
        <v>2</v>
      </c>
      <c r="U7" s="1">
        <v>3</v>
      </c>
      <c r="V7" s="1">
        <v>3</v>
      </c>
      <c r="W7" s="1">
        <v>3</v>
      </c>
      <c r="X7" s="1">
        <v>4</v>
      </c>
      <c r="Y7" s="1">
        <v>3</v>
      </c>
      <c r="Z7" s="1">
        <v>4</v>
      </c>
      <c r="AA7" s="1">
        <v>2</v>
      </c>
      <c r="AB7" s="1">
        <v>3</v>
      </c>
      <c r="AC7" s="1">
        <v>3</v>
      </c>
      <c r="AD7" s="1">
        <v>2</v>
      </c>
      <c r="AE7" s="1">
        <v>2</v>
      </c>
      <c r="AF7" s="1">
        <v>2</v>
      </c>
      <c r="AG7" s="1">
        <v>3</v>
      </c>
      <c r="AH7" s="1">
        <v>2</v>
      </c>
      <c r="AI7" s="1">
        <v>3</v>
      </c>
      <c r="AJ7" s="1">
        <v>1</v>
      </c>
      <c r="AK7" s="1">
        <v>3</v>
      </c>
      <c r="AL7" s="1">
        <v>2</v>
      </c>
      <c r="AM7" s="1">
        <v>3</v>
      </c>
      <c r="AN7" s="1">
        <v>2</v>
      </c>
      <c r="AO7" s="1">
        <v>3</v>
      </c>
      <c r="AP7" s="1">
        <v>4</v>
      </c>
      <c r="AQ7" s="1">
        <v>1</v>
      </c>
      <c r="AR7" s="1">
        <f t="shared" si="0"/>
        <v>18</v>
      </c>
      <c r="AS7" s="1">
        <f t="shared" si="1"/>
        <v>39</v>
      </c>
      <c r="AT7" s="1">
        <f t="shared" si="2"/>
        <v>24</v>
      </c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4.25" customHeight="1" x14ac:dyDescent="0.35">
      <c r="A8" s="1" t="s">
        <v>60</v>
      </c>
      <c r="B8" s="1" t="s">
        <v>61</v>
      </c>
      <c r="C8" s="1">
        <v>48</v>
      </c>
      <c r="D8" s="1" t="s">
        <v>48</v>
      </c>
      <c r="E8" s="1" t="s">
        <v>49</v>
      </c>
      <c r="F8" s="1">
        <v>2</v>
      </c>
      <c r="G8" s="1">
        <v>1</v>
      </c>
      <c r="H8" s="1">
        <v>2</v>
      </c>
      <c r="I8" s="1">
        <v>2</v>
      </c>
      <c r="J8" s="1">
        <v>2</v>
      </c>
      <c r="K8" s="1">
        <v>2</v>
      </c>
      <c r="L8" s="1">
        <v>1</v>
      </c>
      <c r="M8" s="1">
        <v>1</v>
      </c>
      <c r="N8" s="1">
        <v>1</v>
      </c>
      <c r="O8" s="1">
        <v>2</v>
      </c>
      <c r="P8" s="1">
        <v>1</v>
      </c>
      <c r="Q8" s="1">
        <v>1</v>
      </c>
      <c r="R8" s="1">
        <v>1</v>
      </c>
      <c r="S8" s="1">
        <v>1</v>
      </c>
      <c r="T8" s="1">
        <v>3</v>
      </c>
      <c r="U8" s="1">
        <v>3</v>
      </c>
      <c r="V8" s="1">
        <v>3</v>
      </c>
      <c r="W8" s="1">
        <v>3</v>
      </c>
      <c r="X8" s="1">
        <v>3</v>
      </c>
      <c r="Y8" s="1">
        <v>2</v>
      </c>
      <c r="Z8" s="1">
        <v>2</v>
      </c>
      <c r="AA8" s="1">
        <v>4</v>
      </c>
      <c r="AB8" s="1">
        <v>2</v>
      </c>
      <c r="AC8" s="1">
        <v>3</v>
      </c>
      <c r="AD8" s="1">
        <v>4</v>
      </c>
      <c r="AE8" s="1">
        <v>3</v>
      </c>
      <c r="AF8" s="1">
        <v>3</v>
      </c>
      <c r="AG8" s="1">
        <v>3</v>
      </c>
      <c r="AH8" s="1">
        <v>2</v>
      </c>
      <c r="AI8" s="1">
        <v>2</v>
      </c>
      <c r="AJ8" s="1">
        <v>2</v>
      </c>
      <c r="AK8" s="1">
        <v>3</v>
      </c>
      <c r="AL8" s="1">
        <v>3</v>
      </c>
      <c r="AM8" s="1">
        <v>3</v>
      </c>
      <c r="AN8" s="1">
        <v>2</v>
      </c>
      <c r="AO8" s="1">
        <v>2</v>
      </c>
      <c r="AP8" s="1">
        <v>3</v>
      </c>
      <c r="AQ8" s="1">
        <v>4</v>
      </c>
      <c r="AR8" s="1">
        <f t="shared" si="0"/>
        <v>20</v>
      </c>
      <c r="AS8" s="1">
        <f t="shared" si="1"/>
        <v>41</v>
      </c>
      <c r="AT8" s="1">
        <f t="shared" si="2"/>
        <v>26</v>
      </c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4.25" customHeight="1" x14ac:dyDescent="0.35">
      <c r="A9" s="1" t="s">
        <v>62</v>
      </c>
      <c r="B9" s="1" t="s">
        <v>63</v>
      </c>
      <c r="C9" s="1">
        <v>42</v>
      </c>
      <c r="D9" s="1" t="s">
        <v>48</v>
      </c>
      <c r="E9" s="1" t="s">
        <v>49</v>
      </c>
      <c r="F9" s="1">
        <v>1</v>
      </c>
      <c r="G9" s="1">
        <v>2</v>
      </c>
      <c r="H9" s="1">
        <v>2</v>
      </c>
      <c r="I9" s="1">
        <v>2</v>
      </c>
      <c r="J9" s="1">
        <v>1</v>
      </c>
      <c r="K9" s="1">
        <v>3</v>
      </c>
      <c r="L9" s="1">
        <v>3</v>
      </c>
      <c r="M9" s="1">
        <v>2</v>
      </c>
      <c r="N9" s="1">
        <v>3</v>
      </c>
      <c r="O9" s="1">
        <v>3</v>
      </c>
      <c r="P9" s="1">
        <v>2</v>
      </c>
      <c r="Q9" s="1">
        <v>2</v>
      </c>
      <c r="R9" s="1">
        <v>2</v>
      </c>
      <c r="S9" s="1">
        <v>2</v>
      </c>
      <c r="T9" s="1">
        <v>1</v>
      </c>
      <c r="U9" s="1">
        <v>1</v>
      </c>
      <c r="V9" s="1">
        <v>2</v>
      </c>
      <c r="W9" s="1">
        <v>2</v>
      </c>
      <c r="X9" s="1">
        <v>2</v>
      </c>
      <c r="Y9" s="1">
        <v>2</v>
      </c>
      <c r="Z9" s="1">
        <v>2</v>
      </c>
      <c r="AA9" s="1">
        <v>2</v>
      </c>
      <c r="AB9" s="1">
        <v>2</v>
      </c>
      <c r="AC9" s="1">
        <v>2</v>
      </c>
      <c r="AD9" s="1">
        <v>3</v>
      </c>
      <c r="AE9" s="1">
        <v>3</v>
      </c>
      <c r="AF9" s="1">
        <v>3</v>
      </c>
      <c r="AG9" s="1">
        <v>3</v>
      </c>
      <c r="AH9" s="1">
        <v>3</v>
      </c>
      <c r="AI9" s="1">
        <v>3</v>
      </c>
      <c r="AJ9" s="1">
        <v>3</v>
      </c>
      <c r="AK9" s="1">
        <v>2</v>
      </c>
      <c r="AL9" s="1">
        <v>2</v>
      </c>
      <c r="AM9" s="1">
        <v>3</v>
      </c>
      <c r="AN9" s="1">
        <v>3</v>
      </c>
      <c r="AO9" s="1">
        <v>3</v>
      </c>
      <c r="AP9" s="1">
        <v>3</v>
      </c>
      <c r="AQ9" s="1">
        <v>3</v>
      </c>
      <c r="AR9" s="1">
        <f t="shared" si="0"/>
        <v>30</v>
      </c>
      <c r="AS9" s="1">
        <f t="shared" si="1"/>
        <v>30</v>
      </c>
      <c r="AT9" s="1">
        <f t="shared" si="2"/>
        <v>28</v>
      </c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4.25" customHeight="1" x14ac:dyDescent="0.35">
      <c r="A10" s="1" t="s">
        <v>64</v>
      </c>
      <c r="B10" s="1" t="s">
        <v>65</v>
      </c>
      <c r="C10" s="1">
        <v>48</v>
      </c>
      <c r="D10" s="1" t="s">
        <v>48</v>
      </c>
      <c r="E10" s="1" t="s">
        <v>49</v>
      </c>
      <c r="F10" s="1">
        <v>1</v>
      </c>
      <c r="G10" s="1">
        <v>2</v>
      </c>
      <c r="H10" s="1">
        <v>2</v>
      </c>
      <c r="I10" s="1">
        <v>2</v>
      </c>
      <c r="J10" s="1">
        <v>2</v>
      </c>
      <c r="K10" s="1">
        <v>2</v>
      </c>
      <c r="L10" s="1">
        <v>2</v>
      </c>
      <c r="M10" s="1">
        <v>3</v>
      </c>
      <c r="N10" s="1">
        <v>2</v>
      </c>
      <c r="O10" s="1">
        <v>1</v>
      </c>
      <c r="P10" s="1">
        <v>3</v>
      </c>
      <c r="Q10" s="1">
        <v>3</v>
      </c>
      <c r="R10" s="1">
        <v>3</v>
      </c>
      <c r="S10" s="1">
        <v>2</v>
      </c>
      <c r="T10" s="1">
        <v>2</v>
      </c>
      <c r="U10" s="1">
        <v>2</v>
      </c>
      <c r="V10" s="1">
        <v>2</v>
      </c>
      <c r="W10" s="1">
        <v>3</v>
      </c>
      <c r="X10" s="1">
        <v>3</v>
      </c>
      <c r="Y10" s="1">
        <v>3</v>
      </c>
      <c r="Z10" s="1">
        <v>3</v>
      </c>
      <c r="AA10" s="1">
        <v>2</v>
      </c>
      <c r="AB10" s="1">
        <v>2</v>
      </c>
      <c r="AC10" s="1">
        <v>2</v>
      </c>
      <c r="AD10" s="1">
        <v>3</v>
      </c>
      <c r="AE10" s="1">
        <v>2</v>
      </c>
      <c r="AF10" s="1">
        <v>3</v>
      </c>
      <c r="AG10" s="1">
        <v>2</v>
      </c>
      <c r="AH10" s="1">
        <v>2</v>
      </c>
      <c r="AI10" s="1">
        <v>2</v>
      </c>
      <c r="AJ10" s="1">
        <v>3</v>
      </c>
      <c r="AK10" s="1">
        <v>3</v>
      </c>
      <c r="AL10" s="1">
        <v>3</v>
      </c>
      <c r="AM10" s="1">
        <v>3</v>
      </c>
      <c r="AN10" s="1">
        <v>2</v>
      </c>
      <c r="AO10" s="1">
        <v>2</v>
      </c>
      <c r="AP10" s="1">
        <v>2</v>
      </c>
      <c r="AQ10" s="1">
        <v>1</v>
      </c>
      <c r="AR10" s="1">
        <f t="shared" si="0"/>
        <v>30</v>
      </c>
      <c r="AS10" s="1">
        <f t="shared" si="1"/>
        <v>34</v>
      </c>
      <c r="AT10" s="1">
        <f t="shared" si="2"/>
        <v>23</v>
      </c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4.25" customHeight="1" x14ac:dyDescent="0.35">
      <c r="A11" s="1" t="s">
        <v>66</v>
      </c>
      <c r="B11" s="1" t="s">
        <v>67</v>
      </c>
      <c r="C11" s="1">
        <v>50</v>
      </c>
      <c r="D11" s="1" t="s">
        <v>48</v>
      </c>
      <c r="E11" s="1" t="s">
        <v>49</v>
      </c>
      <c r="F11" s="1">
        <v>3</v>
      </c>
      <c r="G11" s="1">
        <v>3</v>
      </c>
      <c r="H11" s="1">
        <v>2</v>
      </c>
      <c r="I11" s="1">
        <v>3</v>
      </c>
      <c r="J11" s="1">
        <v>3</v>
      </c>
      <c r="K11" s="1">
        <v>3</v>
      </c>
      <c r="L11" s="1">
        <v>3</v>
      </c>
      <c r="M11" s="1">
        <v>3</v>
      </c>
      <c r="N11" s="1">
        <v>3</v>
      </c>
      <c r="O11" s="1">
        <v>3</v>
      </c>
      <c r="P11" s="1">
        <v>3</v>
      </c>
      <c r="Q11" s="1">
        <v>3</v>
      </c>
      <c r="R11" s="1">
        <v>3</v>
      </c>
      <c r="S11" s="1">
        <v>2</v>
      </c>
      <c r="T11" s="1">
        <v>2</v>
      </c>
      <c r="U11" s="1">
        <v>2</v>
      </c>
      <c r="V11" s="1">
        <v>2</v>
      </c>
      <c r="W11" s="1">
        <v>2</v>
      </c>
      <c r="X11" s="1">
        <v>3</v>
      </c>
      <c r="Y11" s="1">
        <v>2</v>
      </c>
      <c r="Z11" s="1">
        <v>2</v>
      </c>
      <c r="AA11" s="1">
        <v>2</v>
      </c>
      <c r="AB11" s="1">
        <v>3</v>
      </c>
      <c r="AC11" s="1">
        <v>2</v>
      </c>
      <c r="AD11" s="1">
        <v>2</v>
      </c>
      <c r="AE11" s="1">
        <v>2</v>
      </c>
      <c r="AF11" s="1">
        <v>2</v>
      </c>
      <c r="AG11" s="1">
        <v>2</v>
      </c>
      <c r="AH11" s="1">
        <v>3</v>
      </c>
      <c r="AI11" s="1">
        <v>1</v>
      </c>
      <c r="AJ11" s="1">
        <v>3</v>
      </c>
      <c r="AK11" s="1">
        <v>2</v>
      </c>
      <c r="AL11" s="1">
        <v>2</v>
      </c>
      <c r="AM11" s="1">
        <v>4</v>
      </c>
      <c r="AN11" s="1">
        <v>3</v>
      </c>
      <c r="AO11" s="1">
        <v>2</v>
      </c>
      <c r="AP11" s="1">
        <v>2</v>
      </c>
      <c r="AQ11" s="1">
        <v>5</v>
      </c>
      <c r="AR11" s="1">
        <f t="shared" si="0"/>
        <v>40</v>
      </c>
      <c r="AS11" s="1">
        <f t="shared" si="1"/>
        <v>30</v>
      </c>
      <c r="AT11" s="1">
        <f t="shared" si="2"/>
        <v>27</v>
      </c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4.25" customHeight="1" x14ac:dyDescent="0.35">
      <c r="A12" s="1" t="s">
        <v>68</v>
      </c>
      <c r="B12" s="1" t="s">
        <v>69</v>
      </c>
      <c r="C12" s="1">
        <v>55</v>
      </c>
      <c r="D12" s="1" t="s">
        <v>48</v>
      </c>
      <c r="E12" s="1" t="s">
        <v>49</v>
      </c>
      <c r="F12" s="1">
        <v>2</v>
      </c>
      <c r="G12" s="1">
        <v>1</v>
      </c>
      <c r="H12" s="1">
        <v>1</v>
      </c>
      <c r="I12" s="1">
        <v>1</v>
      </c>
      <c r="J12" s="1">
        <v>1</v>
      </c>
      <c r="K12" s="1">
        <v>2</v>
      </c>
      <c r="L12" s="1">
        <v>1</v>
      </c>
      <c r="M12" s="1">
        <v>2</v>
      </c>
      <c r="N12" s="1">
        <v>2</v>
      </c>
      <c r="O12" s="1">
        <v>2</v>
      </c>
      <c r="P12" s="1">
        <v>1</v>
      </c>
      <c r="Q12" s="1">
        <v>1</v>
      </c>
      <c r="R12" s="1">
        <v>1</v>
      </c>
      <c r="S12" s="1">
        <v>1</v>
      </c>
      <c r="T12" s="1">
        <v>3</v>
      </c>
      <c r="U12" s="1">
        <v>1</v>
      </c>
      <c r="V12" s="1">
        <v>1</v>
      </c>
      <c r="W12" s="1">
        <v>1</v>
      </c>
      <c r="X12" s="1">
        <v>1</v>
      </c>
      <c r="Y12" s="1">
        <v>1</v>
      </c>
      <c r="Z12" s="1">
        <v>1</v>
      </c>
      <c r="AA12" s="1">
        <v>2</v>
      </c>
      <c r="AB12" s="1">
        <v>2</v>
      </c>
      <c r="AC12" s="1">
        <v>2</v>
      </c>
      <c r="AD12" s="1">
        <v>2</v>
      </c>
      <c r="AE12" s="1">
        <v>3</v>
      </c>
      <c r="AF12" s="1">
        <v>4</v>
      </c>
      <c r="AG12" s="1">
        <v>4</v>
      </c>
      <c r="AH12" s="1">
        <v>2</v>
      </c>
      <c r="AI12" s="1">
        <v>2</v>
      </c>
      <c r="AJ12" s="1">
        <v>4</v>
      </c>
      <c r="AK12" s="1">
        <v>3</v>
      </c>
      <c r="AL12" s="1">
        <v>4</v>
      </c>
      <c r="AM12" s="1">
        <v>2</v>
      </c>
      <c r="AN12" s="1">
        <v>2</v>
      </c>
      <c r="AO12" s="1">
        <v>2</v>
      </c>
      <c r="AP12" s="1">
        <v>4</v>
      </c>
      <c r="AQ12" s="1">
        <v>4</v>
      </c>
      <c r="AR12" s="1">
        <f t="shared" si="0"/>
        <v>19</v>
      </c>
      <c r="AS12" s="1">
        <f t="shared" si="1"/>
        <v>28</v>
      </c>
      <c r="AT12" s="1">
        <f t="shared" si="2"/>
        <v>29</v>
      </c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 ht="14.25" customHeight="1" x14ac:dyDescent="0.35">
      <c r="A13" s="1" t="s">
        <v>70</v>
      </c>
      <c r="B13" s="1" t="s">
        <v>71</v>
      </c>
      <c r="C13" s="1">
        <v>42</v>
      </c>
      <c r="D13" s="1" t="s">
        <v>48</v>
      </c>
      <c r="E13" s="1" t="s">
        <v>49</v>
      </c>
      <c r="F13" s="1">
        <v>2</v>
      </c>
      <c r="G13" s="1">
        <v>2</v>
      </c>
      <c r="H13" s="1">
        <v>3</v>
      </c>
      <c r="I13" s="1">
        <v>3</v>
      </c>
      <c r="J13" s="1">
        <v>2</v>
      </c>
      <c r="K13" s="1">
        <v>1</v>
      </c>
      <c r="L13" s="1">
        <v>2</v>
      </c>
      <c r="M13" s="1">
        <v>2</v>
      </c>
      <c r="N13" s="1">
        <v>3</v>
      </c>
      <c r="O13" s="1">
        <v>2</v>
      </c>
      <c r="P13" s="1">
        <v>2</v>
      </c>
      <c r="Q13" s="1">
        <v>2</v>
      </c>
      <c r="R13" s="1">
        <v>2</v>
      </c>
      <c r="S13" s="1">
        <v>2</v>
      </c>
      <c r="T13" s="1">
        <v>3</v>
      </c>
      <c r="U13" s="1">
        <v>3</v>
      </c>
      <c r="V13" s="1">
        <v>4</v>
      </c>
      <c r="W13" s="1">
        <v>3</v>
      </c>
      <c r="X13" s="1">
        <v>4</v>
      </c>
      <c r="Y13" s="1">
        <v>3</v>
      </c>
      <c r="Z13" s="1">
        <v>3</v>
      </c>
      <c r="AA13" s="1">
        <v>2</v>
      </c>
      <c r="AB13" s="1">
        <v>2</v>
      </c>
      <c r="AC13" s="1">
        <v>4</v>
      </c>
      <c r="AD13" s="1">
        <v>2</v>
      </c>
      <c r="AE13" s="1">
        <v>4</v>
      </c>
      <c r="AF13" s="1">
        <v>3</v>
      </c>
      <c r="AG13" s="1">
        <v>3</v>
      </c>
      <c r="AH13" s="1">
        <v>2</v>
      </c>
      <c r="AI13" s="1">
        <v>4</v>
      </c>
      <c r="AJ13" s="1">
        <v>3</v>
      </c>
      <c r="AK13" s="1">
        <v>2</v>
      </c>
      <c r="AL13" s="1">
        <v>2</v>
      </c>
      <c r="AM13" s="1">
        <v>2</v>
      </c>
      <c r="AN13" s="1">
        <v>3</v>
      </c>
      <c r="AO13" s="1">
        <v>1</v>
      </c>
      <c r="AP13" s="1">
        <v>3</v>
      </c>
      <c r="AQ13" s="1">
        <v>5</v>
      </c>
      <c r="AR13" s="1">
        <f t="shared" si="0"/>
        <v>30</v>
      </c>
      <c r="AS13" s="1">
        <f t="shared" si="1"/>
        <v>43</v>
      </c>
      <c r="AT13" s="1">
        <f t="shared" si="2"/>
        <v>27</v>
      </c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 ht="14.25" customHeight="1" x14ac:dyDescent="0.35">
      <c r="A14" s="1" t="s">
        <v>72</v>
      </c>
      <c r="B14" s="1" t="s">
        <v>73</v>
      </c>
      <c r="C14" s="1">
        <v>45</v>
      </c>
      <c r="D14" s="1" t="s">
        <v>48</v>
      </c>
      <c r="E14" s="1" t="s">
        <v>49</v>
      </c>
      <c r="F14" s="1">
        <v>3</v>
      </c>
      <c r="G14" s="1">
        <v>2</v>
      </c>
      <c r="H14" s="1">
        <v>2</v>
      </c>
      <c r="I14" s="1">
        <v>2</v>
      </c>
      <c r="J14" s="1">
        <v>2</v>
      </c>
      <c r="K14" s="1">
        <v>2</v>
      </c>
      <c r="L14" s="1">
        <v>3</v>
      </c>
      <c r="M14" s="1">
        <v>4</v>
      </c>
      <c r="N14" s="1">
        <v>4</v>
      </c>
      <c r="O14" s="1">
        <v>4</v>
      </c>
      <c r="P14" s="1">
        <v>4</v>
      </c>
      <c r="Q14" s="1">
        <v>3</v>
      </c>
      <c r="R14" s="1">
        <v>3</v>
      </c>
      <c r="S14" s="1">
        <v>1</v>
      </c>
      <c r="T14" s="1">
        <v>1</v>
      </c>
      <c r="U14" s="1">
        <v>2</v>
      </c>
      <c r="V14" s="1">
        <v>2</v>
      </c>
      <c r="W14" s="1">
        <v>2</v>
      </c>
      <c r="X14" s="1">
        <v>3</v>
      </c>
      <c r="Y14" s="1">
        <v>3</v>
      </c>
      <c r="Z14" s="1">
        <v>2</v>
      </c>
      <c r="AA14" s="1">
        <v>2</v>
      </c>
      <c r="AB14" s="1">
        <v>2</v>
      </c>
      <c r="AC14" s="1">
        <v>2</v>
      </c>
      <c r="AD14" s="1">
        <v>4</v>
      </c>
      <c r="AE14" s="1">
        <v>4</v>
      </c>
      <c r="AF14" s="1">
        <v>4</v>
      </c>
      <c r="AG14" s="1">
        <v>4</v>
      </c>
      <c r="AH14" s="1">
        <v>2</v>
      </c>
      <c r="AI14" s="1">
        <v>1</v>
      </c>
      <c r="AJ14" s="1">
        <v>2</v>
      </c>
      <c r="AK14" s="1">
        <v>3</v>
      </c>
      <c r="AL14" s="1">
        <v>3</v>
      </c>
      <c r="AM14" s="1">
        <v>4</v>
      </c>
      <c r="AN14" s="1">
        <v>2</v>
      </c>
      <c r="AO14" s="1">
        <v>2</v>
      </c>
      <c r="AP14" s="1">
        <v>2</v>
      </c>
      <c r="AQ14" s="1">
        <v>4</v>
      </c>
      <c r="AR14" s="1">
        <f t="shared" si="0"/>
        <v>39</v>
      </c>
      <c r="AS14" s="1">
        <f t="shared" si="1"/>
        <v>37</v>
      </c>
      <c r="AT14" s="1">
        <f t="shared" si="2"/>
        <v>25</v>
      </c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4.25" customHeight="1" x14ac:dyDescent="0.35">
      <c r="A15" s="1" t="s">
        <v>74</v>
      </c>
      <c r="B15" s="1" t="s">
        <v>75</v>
      </c>
      <c r="C15" s="1">
        <v>55</v>
      </c>
      <c r="D15" s="1" t="s">
        <v>48</v>
      </c>
      <c r="E15" s="1" t="s">
        <v>76</v>
      </c>
      <c r="F15" s="1">
        <v>3</v>
      </c>
      <c r="G15" s="1">
        <v>4</v>
      </c>
      <c r="H15" s="1">
        <v>3</v>
      </c>
      <c r="I15" s="1">
        <v>4</v>
      </c>
      <c r="J15" s="1">
        <v>3</v>
      </c>
      <c r="K15" s="1">
        <v>3</v>
      </c>
      <c r="L15" s="1">
        <v>4</v>
      </c>
      <c r="M15" s="1">
        <v>3</v>
      </c>
      <c r="N15" s="1">
        <v>4</v>
      </c>
      <c r="O15" s="1">
        <v>3</v>
      </c>
      <c r="P15" s="1">
        <v>3</v>
      </c>
      <c r="Q15" s="1">
        <v>4</v>
      </c>
      <c r="R15" s="1">
        <v>2</v>
      </c>
      <c r="S15" s="1">
        <v>3</v>
      </c>
      <c r="T15" s="1">
        <v>2</v>
      </c>
      <c r="U15" s="1">
        <v>3</v>
      </c>
      <c r="V15" s="1">
        <v>3</v>
      </c>
      <c r="W15" s="1">
        <v>4</v>
      </c>
      <c r="X15" s="1">
        <v>3</v>
      </c>
      <c r="Y15" s="1">
        <v>3</v>
      </c>
      <c r="Z15" s="1">
        <v>2</v>
      </c>
      <c r="AA15" s="1">
        <v>3</v>
      </c>
      <c r="AB15" s="1">
        <v>2</v>
      </c>
      <c r="AC15" s="1">
        <v>2</v>
      </c>
      <c r="AD15" s="1">
        <v>3</v>
      </c>
      <c r="AE15" s="1">
        <v>2</v>
      </c>
      <c r="AF15" s="1">
        <v>2</v>
      </c>
      <c r="AG15" s="1">
        <v>3</v>
      </c>
      <c r="AH15" s="1">
        <v>3</v>
      </c>
      <c r="AI15" s="1">
        <v>2</v>
      </c>
      <c r="AJ15" s="1">
        <v>5</v>
      </c>
      <c r="AK15" s="1">
        <v>1</v>
      </c>
      <c r="AL15" s="1">
        <v>5</v>
      </c>
      <c r="AM15" s="1">
        <v>2</v>
      </c>
      <c r="AN15" s="1">
        <v>4</v>
      </c>
      <c r="AO15" s="1">
        <v>1</v>
      </c>
      <c r="AP15" s="1">
        <v>3</v>
      </c>
      <c r="AQ15" s="1">
        <v>3</v>
      </c>
      <c r="AR15" s="1">
        <f t="shared" si="0"/>
        <v>46</v>
      </c>
      <c r="AS15" s="1">
        <f t="shared" si="1"/>
        <v>37</v>
      </c>
      <c r="AT15" s="1">
        <f t="shared" si="2"/>
        <v>29</v>
      </c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4.25" customHeight="1" x14ac:dyDescent="0.35">
      <c r="A16" s="1" t="s">
        <v>77</v>
      </c>
      <c r="B16" s="1" t="s">
        <v>78</v>
      </c>
      <c r="C16" s="1">
        <v>51</v>
      </c>
      <c r="D16" s="1" t="s">
        <v>48</v>
      </c>
      <c r="E16" s="1" t="s">
        <v>79</v>
      </c>
      <c r="F16" s="1">
        <v>1</v>
      </c>
      <c r="G16" s="1">
        <v>1</v>
      </c>
      <c r="H16" s="1">
        <v>2</v>
      </c>
      <c r="I16" s="1">
        <v>1</v>
      </c>
      <c r="J16" s="1">
        <v>2</v>
      </c>
      <c r="K16" s="1">
        <v>1</v>
      </c>
      <c r="L16" s="1">
        <v>1</v>
      </c>
      <c r="M16" s="1">
        <v>1</v>
      </c>
      <c r="N16" s="1">
        <v>2</v>
      </c>
      <c r="O16" s="1">
        <v>1</v>
      </c>
      <c r="P16" s="1">
        <v>1</v>
      </c>
      <c r="Q16" s="1">
        <v>1</v>
      </c>
      <c r="R16" s="1">
        <v>1</v>
      </c>
      <c r="S16" s="1">
        <v>1</v>
      </c>
      <c r="T16" s="1">
        <v>1</v>
      </c>
      <c r="U16" s="1">
        <v>2</v>
      </c>
      <c r="V16" s="1">
        <v>2</v>
      </c>
      <c r="W16" s="1">
        <v>3</v>
      </c>
      <c r="X16" s="1">
        <v>3</v>
      </c>
      <c r="Y16" s="1">
        <v>3</v>
      </c>
      <c r="Z16" s="1">
        <v>3</v>
      </c>
      <c r="AA16" s="1">
        <v>2</v>
      </c>
      <c r="AB16" s="1">
        <v>3</v>
      </c>
      <c r="AC16" s="1">
        <v>3</v>
      </c>
      <c r="AD16" s="1">
        <v>3</v>
      </c>
      <c r="AE16" s="1">
        <v>2</v>
      </c>
      <c r="AF16" s="1">
        <v>2</v>
      </c>
      <c r="AG16" s="1">
        <v>2</v>
      </c>
      <c r="AH16" s="1">
        <v>2</v>
      </c>
      <c r="AI16" s="1">
        <v>3</v>
      </c>
      <c r="AJ16" s="1">
        <v>3</v>
      </c>
      <c r="AK16" s="1">
        <v>3</v>
      </c>
      <c r="AL16" s="1">
        <v>2</v>
      </c>
      <c r="AM16" s="1">
        <v>3</v>
      </c>
      <c r="AN16" s="1">
        <v>2</v>
      </c>
      <c r="AO16" s="1">
        <v>2</v>
      </c>
      <c r="AP16" s="1">
        <v>3</v>
      </c>
      <c r="AQ16" s="1">
        <v>2</v>
      </c>
      <c r="AR16" s="1">
        <f t="shared" si="0"/>
        <v>17</v>
      </c>
      <c r="AS16" s="1">
        <f t="shared" si="1"/>
        <v>34</v>
      </c>
      <c r="AT16" s="1">
        <f t="shared" si="2"/>
        <v>25</v>
      </c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4.25" customHeight="1" x14ac:dyDescent="0.35">
      <c r="A17" s="1" t="s">
        <v>80</v>
      </c>
      <c r="B17" s="1" t="s">
        <v>81</v>
      </c>
      <c r="C17" s="1">
        <v>45</v>
      </c>
      <c r="D17" s="1" t="s">
        <v>48</v>
      </c>
      <c r="E17" s="1" t="s">
        <v>82</v>
      </c>
      <c r="F17" s="1">
        <v>3</v>
      </c>
      <c r="G17" s="1">
        <v>2</v>
      </c>
      <c r="H17" s="1">
        <v>3</v>
      </c>
      <c r="I17" s="1">
        <v>2</v>
      </c>
      <c r="J17" s="1">
        <v>1</v>
      </c>
      <c r="K17" s="1">
        <v>2</v>
      </c>
      <c r="L17" s="1">
        <v>2</v>
      </c>
      <c r="M17" s="1">
        <v>2</v>
      </c>
      <c r="N17" s="1">
        <v>3</v>
      </c>
      <c r="O17" s="1">
        <v>3</v>
      </c>
      <c r="P17" s="1">
        <v>2</v>
      </c>
      <c r="Q17" s="1">
        <v>2</v>
      </c>
      <c r="R17" s="1">
        <v>3</v>
      </c>
      <c r="S17" s="1">
        <v>2</v>
      </c>
      <c r="T17" s="1">
        <v>3</v>
      </c>
      <c r="U17" s="1">
        <v>3</v>
      </c>
      <c r="V17" s="1">
        <v>3</v>
      </c>
      <c r="W17" s="1">
        <v>3</v>
      </c>
      <c r="X17" s="1">
        <v>4</v>
      </c>
      <c r="Y17" s="1">
        <v>3</v>
      </c>
      <c r="Z17" s="1">
        <v>3</v>
      </c>
      <c r="AA17" s="1">
        <v>3</v>
      </c>
      <c r="AB17" s="1">
        <v>3</v>
      </c>
      <c r="AC17" s="1">
        <v>2</v>
      </c>
      <c r="AD17" s="1">
        <v>2</v>
      </c>
      <c r="AE17" s="1">
        <v>3</v>
      </c>
      <c r="AF17" s="1">
        <v>3</v>
      </c>
      <c r="AG17" s="1">
        <v>3</v>
      </c>
      <c r="AH17" s="1">
        <v>2</v>
      </c>
      <c r="AI17" s="1">
        <v>2</v>
      </c>
      <c r="AJ17" s="1">
        <v>2</v>
      </c>
      <c r="AK17" s="1">
        <v>2</v>
      </c>
      <c r="AL17" s="1">
        <v>2</v>
      </c>
      <c r="AM17" s="1">
        <v>3</v>
      </c>
      <c r="AN17" s="1">
        <v>2</v>
      </c>
      <c r="AO17" s="1">
        <v>2</v>
      </c>
      <c r="AP17" s="1">
        <v>5</v>
      </c>
      <c r="AQ17" s="1">
        <v>5</v>
      </c>
      <c r="AR17" s="1">
        <f t="shared" si="0"/>
        <v>32</v>
      </c>
      <c r="AS17" s="1">
        <f t="shared" si="1"/>
        <v>41</v>
      </c>
      <c r="AT17" s="1">
        <f t="shared" si="2"/>
        <v>27</v>
      </c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14.25" customHeight="1" x14ac:dyDescent="0.35">
      <c r="A18" s="3">
        <v>45887.845833333333</v>
      </c>
      <c r="B18" s="1" t="s">
        <v>83</v>
      </c>
      <c r="C18" s="1">
        <v>32</v>
      </c>
      <c r="D18" s="1" t="s">
        <v>48</v>
      </c>
      <c r="E18" s="1" t="s">
        <v>49</v>
      </c>
      <c r="F18" s="1">
        <v>2</v>
      </c>
      <c r="G18" s="1">
        <v>1</v>
      </c>
      <c r="H18" s="1">
        <v>1</v>
      </c>
      <c r="I18" s="1">
        <v>1</v>
      </c>
      <c r="J18" s="1">
        <v>1</v>
      </c>
      <c r="K18" s="1">
        <v>1</v>
      </c>
      <c r="L18" s="1">
        <v>1</v>
      </c>
      <c r="M18" s="1">
        <v>2</v>
      </c>
      <c r="N18" s="1">
        <v>2</v>
      </c>
      <c r="O18" s="1">
        <v>1</v>
      </c>
      <c r="P18" s="1">
        <v>1</v>
      </c>
      <c r="Q18" s="1">
        <v>2</v>
      </c>
      <c r="R18" s="1">
        <v>1</v>
      </c>
      <c r="S18" s="1">
        <v>1</v>
      </c>
      <c r="T18" s="1">
        <v>4</v>
      </c>
      <c r="U18" s="1">
        <v>5</v>
      </c>
      <c r="V18" s="1">
        <v>5</v>
      </c>
      <c r="W18" s="1">
        <v>4</v>
      </c>
      <c r="X18" s="1">
        <v>4</v>
      </c>
      <c r="Y18" s="1">
        <v>4</v>
      </c>
      <c r="Z18" s="1">
        <v>4</v>
      </c>
      <c r="AA18" s="1">
        <v>4</v>
      </c>
      <c r="AB18" s="1">
        <v>4</v>
      </c>
      <c r="AC18" s="1">
        <v>5</v>
      </c>
      <c r="AD18" s="1">
        <v>4</v>
      </c>
      <c r="AE18" s="1">
        <v>3</v>
      </c>
      <c r="AF18" s="1">
        <v>5</v>
      </c>
      <c r="AG18" s="1">
        <v>4</v>
      </c>
      <c r="AH18" s="1">
        <v>5</v>
      </c>
      <c r="AI18" s="1">
        <v>5</v>
      </c>
      <c r="AJ18" s="1">
        <v>4</v>
      </c>
      <c r="AK18" s="1">
        <v>4</v>
      </c>
      <c r="AL18" s="1">
        <v>4</v>
      </c>
      <c r="AM18" s="1">
        <v>3</v>
      </c>
      <c r="AN18" s="1">
        <v>3</v>
      </c>
      <c r="AO18" s="1">
        <v>5</v>
      </c>
      <c r="AP18" s="1">
        <v>4</v>
      </c>
      <c r="AQ18" s="1">
        <v>4</v>
      </c>
      <c r="AR18" s="1">
        <f t="shared" si="0"/>
        <v>18</v>
      </c>
      <c r="AS18" s="1">
        <f t="shared" si="1"/>
        <v>59</v>
      </c>
      <c r="AT18" s="1">
        <f t="shared" si="2"/>
        <v>41</v>
      </c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 ht="14.25" customHeight="1" x14ac:dyDescent="0.35">
      <c r="A19" s="3">
        <v>45887.847222222219</v>
      </c>
      <c r="B19" s="1" t="s">
        <v>84</v>
      </c>
      <c r="C19" s="1">
        <v>34</v>
      </c>
      <c r="D19" s="1" t="s">
        <v>48</v>
      </c>
      <c r="E19" s="1" t="s">
        <v>49</v>
      </c>
      <c r="F19" s="1">
        <v>3</v>
      </c>
      <c r="G19" s="1">
        <v>4</v>
      </c>
      <c r="H19" s="1">
        <v>3</v>
      </c>
      <c r="I19" s="1">
        <v>3</v>
      </c>
      <c r="J19" s="1">
        <v>4</v>
      </c>
      <c r="K19" s="1">
        <v>4</v>
      </c>
      <c r="L19" s="1">
        <v>5</v>
      </c>
      <c r="M19" s="1">
        <v>4</v>
      </c>
      <c r="N19" s="1">
        <v>4</v>
      </c>
      <c r="O19" s="1">
        <v>4</v>
      </c>
      <c r="P19" s="1">
        <v>4</v>
      </c>
      <c r="Q19" s="1">
        <v>4</v>
      </c>
      <c r="R19" s="1">
        <v>3</v>
      </c>
      <c r="S19" s="1">
        <v>3</v>
      </c>
      <c r="T19" s="1">
        <v>3</v>
      </c>
      <c r="U19" s="1">
        <v>4</v>
      </c>
      <c r="V19" s="1">
        <v>4</v>
      </c>
      <c r="W19" s="1">
        <v>3</v>
      </c>
      <c r="X19" s="1">
        <v>4</v>
      </c>
      <c r="Y19" s="1">
        <v>3</v>
      </c>
      <c r="Z19" s="1">
        <v>4</v>
      </c>
      <c r="AA19" s="1">
        <v>5</v>
      </c>
      <c r="AB19" s="1">
        <v>4</v>
      </c>
      <c r="AC19" s="1">
        <v>4</v>
      </c>
      <c r="AD19" s="1">
        <v>5</v>
      </c>
      <c r="AE19" s="1">
        <v>4</v>
      </c>
      <c r="AF19" s="1">
        <v>5</v>
      </c>
      <c r="AG19" s="1">
        <v>5</v>
      </c>
      <c r="AH19" s="1">
        <v>4</v>
      </c>
      <c r="AI19" s="1">
        <v>4</v>
      </c>
      <c r="AJ19" s="1">
        <v>5</v>
      </c>
      <c r="AK19" s="1">
        <v>4</v>
      </c>
      <c r="AL19" s="1">
        <v>4</v>
      </c>
      <c r="AM19" s="1">
        <v>5</v>
      </c>
      <c r="AN19" s="1">
        <v>4</v>
      </c>
      <c r="AO19" s="1">
        <v>4</v>
      </c>
      <c r="AP19" s="1">
        <v>5</v>
      </c>
      <c r="AQ19" s="1">
        <v>4</v>
      </c>
      <c r="AR19" s="1">
        <f t="shared" si="0"/>
        <v>52</v>
      </c>
      <c r="AS19" s="1">
        <f t="shared" si="1"/>
        <v>57</v>
      </c>
      <c r="AT19" s="1">
        <f t="shared" si="2"/>
        <v>43</v>
      </c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 ht="14.25" customHeight="1" x14ac:dyDescent="0.35">
      <c r="A20" s="3">
        <v>45887.848611111112</v>
      </c>
      <c r="B20" s="1" t="s">
        <v>85</v>
      </c>
      <c r="C20" s="1">
        <v>27</v>
      </c>
      <c r="D20" s="1" t="s">
        <v>48</v>
      </c>
      <c r="E20" s="1" t="s">
        <v>49</v>
      </c>
      <c r="F20" s="1">
        <v>3</v>
      </c>
      <c r="G20" s="1">
        <v>3</v>
      </c>
      <c r="H20" s="1">
        <v>4</v>
      </c>
      <c r="I20" s="1">
        <v>4</v>
      </c>
      <c r="J20" s="1">
        <v>3</v>
      </c>
      <c r="K20" s="1">
        <v>4</v>
      </c>
      <c r="L20" s="1">
        <v>3</v>
      </c>
      <c r="M20" s="1">
        <v>4</v>
      </c>
      <c r="N20" s="1">
        <v>4</v>
      </c>
      <c r="O20" s="1">
        <v>4</v>
      </c>
      <c r="P20" s="1">
        <v>3</v>
      </c>
      <c r="Q20" s="1">
        <v>3</v>
      </c>
      <c r="R20" s="1">
        <v>3</v>
      </c>
      <c r="S20" s="1">
        <v>3</v>
      </c>
      <c r="T20" s="1">
        <v>4</v>
      </c>
      <c r="U20" s="1">
        <v>4</v>
      </c>
      <c r="V20" s="1">
        <v>4</v>
      </c>
      <c r="W20" s="1">
        <v>5</v>
      </c>
      <c r="X20" s="1">
        <v>4</v>
      </c>
      <c r="Y20" s="1">
        <v>4</v>
      </c>
      <c r="Z20" s="1">
        <v>5</v>
      </c>
      <c r="AA20" s="1">
        <v>5</v>
      </c>
      <c r="AB20" s="1">
        <v>4</v>
      </c>
      <c r="AC20" s="1">
        <v>3</v>
      </c>
      <c r="AD20" s="1">
        <v>4</v>
      </c>
      <c r="AE20" s="1">
        <v>5</v>
      </c>
      <c r="AF20" s="1">
        <v>3</v>
      </c>
      <c r="AG20" s="1">
        <v>4</v>
      </c>
      <c r="AH20" s="1">
        <v>4</v>
      </c>
      <c r="AI20" s="1">
        <v>4</v>
      </c>
      <c r="AJ20" s="1">
        <v>4</v>
      </c>
      <c r="AK20" s="1">
        <v>5</v>
      </c>
      <c r="AL20" s="1">
        <v>4</v>
      </c>
      <c r="AM20" s="1">
        <v>4</v>
      </c>
      <c r="AN20" s="1">
        <v>5</v>
      </c>
      <c r="AO20" s="1">
        <v>5</v>
      </c>
      <c r="AP20" s="1">
        <v>4</v>
      </c>
      <c r="AQ20" s="1">
        <v>3</v>
      </c>
      <c r="AR20" s="1">
        <f t="shared" si="0"/>
        <v>48</v>
      </c>
      <c r="AS20" s="1">
        <f t="shared" si="1"/>
        <v>58</v>
      </c>
      <c r="AT20" s="1">
        <f t="shared" si="2"/>
        <v>42</v>
      </c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 ht="14.25" customHeight="1" x14ac:dyDescent="0.35">
      <c r="A21" s="3">
        <v>45887.85</v>
      </c>
      <c r="B21" s="1" t="s">
        <v>86</v>
      </c>
      <c r="C21" s="1">
        <v>25</v>
      </c>
      <c r="D21" s="1" t="s">
        <v>48</v>
      </c>
      <c r="E21" s="1" t="s">
        <v>49</v>
      </c>
      <c r="F21" s="1">
        <v>3</v>
      </c>
      <c r="G21" s="1">
        <v>5</v>
      </c>
      <c r="H21" s="1">
        <v>4</v>
      </c>
      <c r="I21" s="1">
        <v>3</v>
      </c>
      <c r="J21" s="1">
        <v>5</v>
      </c>
      <c r="K21" s="1">
        <v>4</v>
      </c>
      <c r="L21" s="1">
        <v>4</v>
      </c>
      <c r="M21" s="1">
        <v>3</v>
      </c>
      <c r="N21" s="1">
        <v>5</v>
      </c>
      <c r="O21" s="1">
        <v>4</v>
      </c>
      <c r="P21" s="1">
        <v>4</v>
      </c>
      <c r="Q21" s="1">
        <v>2</v>
      </c>
      <c r="R21" s="1">
        <v>2</v>
      </c>
      <c r="S21" s="1">
        <v>2</v>
      </c>
      <c r="T21" s="1">
        <v>4</v>
      </c>
      <c r="U21" s="1">
        <v>4</v>
      </c>
      <c r="V21" s="1">
        <v>5</v>
      </c>
      <c r="W21" s="1">
        <v>4</v>
      </c>
      <c r="X21" s="1">
        <v>5</v>
      </c>
      <c r="Y21" s="1">
        <v>3</v>
      </c>
      <c r="Z21" s="1">
        <v>4</v>
      </c>
      <c r="AA21" s="1">
        <v>4</v>
      </c>
      <c r="AB21" s="1">
        <v>4</v>
      </c>
      <c r="AC21" s="1">
        <v>4</v>
      </c>
      <c r="AD21" s="1">
        <v>4</v>
      </c>
      <c r="AE21" s="1">
        <v>4</v>
      </c>
      <c r="AF21" s="1">
        <v>5</v>
      </c>
      <c r="AG21" s="1">
        <v>4</v>
      </c>
      <c r="AH21" s="1">
        <v>4</v>
      </c>
      <c r="AI21" s="1">
        <v>5</v>
      </c>
      <c r="AJ21" s="1">
        <v>4</v>
      </c>
      <c r="AK21" s="1">
        <v>5</v>
      </c>
      <c r="AL21" s="1">
        <v>3</v>
      </c>
      <c r="AM21" s="1">
        <v>5</v>
      </c>
      <c r="AN21" s="1">
        <v>3</v>
      </c>
      <c r="AO21" s="1">
        <v>4</v>
      </c>
      <c r="AP21" s="1">
        <v>4</v>
      </c>
      <c r="AQ21" s="1">
        <v>5</v>
      </c>
      <c r="AR21" s="1">
        <f t="shared" si="0"/>
        <v>50</v>
      </c>
      <c r="AS21" s="1">
        <f t="shared" si="1"/>
        <v>58</v>
      </c>
      <c r="AT21" s="1">
        <f t="shared" si="2"/>
        <v>42</v>
      </c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 ht="14.25" customHeight="1" x14ac:dyDescent="0.35">
      <c r="A22" s="3">
        <v>45887.850694444445</v>
      </c>
      <c r="B22" s="1" t="s">
        <v>87</v>
      </c>
      <c r="C22" s="1">
        <v>26</v>
      </c>
      <c r="D22" s="1" t="s">
        <v>48</v>
      </c>
      <c r="E22" s="1" t="s">
        <v>49</v>
      </c>
      <c r="F22" s="1">
        <v>2</v>
      </c>
      <c r="G22" s="1">
        <v>1</v>
      </c>
      <c r="H22" s="1">
        <v>2</v>
      </c>
      <c r="I22" s="1">
        <v>1</v>
      </c>
      <c r="J22" s="1">
        <v>2</v>
      </c>
      <c r="K22" s="1">
        <v>2</v>
      </c>
      <c r="L22" s="1">
        <v>1</v>
      </c>
      <c r="M22" s="1">
        <v>1</v>
      </c>
      <c r="N22" s="1">
        <v>1</v>
      </c>
      <c r="O22" s="1">
        <v>2</v>
      </c>
      <c r="P22" s="1">
        <v>1</v>
      </c>
      <c r="Q22" s="1">
        <v>1</v>
      </c>
      <c r="R22" s="1">
        <v>1</v>
      </c>
      <c r="S22" s="1">
        <v>1</v>
      </c>
      <c r="T22" s="1">
        <v>3</v>
      </c>
      <c r="U22" s="1">
        <v>3</v>
      </c>
      <c r="V22" s="1">
        <v>4</v>
      </c>
      <c r="W22" s="1">
        <v>3</v>
      </c>
      <c r="X22" s="1">
        <v>4</v>
      </c>
      <c r="Y22" s="1">
        <v>3</v>
      </c>
      <c r="Z22" s="1">
        <v>3</v>
      </c>
      <c r="AA22" s="1">
        <v>2</v>
      </c>
      <c r="AB22" s="1">
        <v>3</v>
      </c>
      <c r="AC22" s="1">
        <v>4</v>
      </c>
      <c r="AD22" s="1">
        <v>3</v>
      </c>
      <c r="AE22" s="1">
        <v>4</v>
      </c>
      <c r="AF22" s="1">
        <v>3</v>
      </c>
      <c r="AG22" s="1">
        <v>3</v>
      </c>
      <c r="AH22" s="1">
        <v>5</v>
      </c>
      <c r="AI22" s="1">
        <v>4</v>
      </c>
      <c r="AJ22" s="1">
        <v>5</v>
      </c>
      <c r="AK22" s="1">
        <v>4</v>
      </c>
      <c r="AL22" s="1">
        <v>4</v>
      </c>
      <c r="AM22" s="1">
        <v>3</v>
      </c>
      <c r="AN22" s="1">
        <v>5</v>
      </c>
      <c r="AO22" s="1">
        <v>3</v>
      </c>
      <c r="AP22" s="1">
        <v>5</v>
      </c>
      <c r="AQ22" s="1">
        <v>4</v>
      </c>
      <c r="AR22" s="1">
        <f t="shared" si="0"/>
        <v>19</v>
      </c>
      <c r="AS22" s="1">
        <f t="shared" si="1"/>
        <v>45</v>
      </c>
      <c r="AT22" s="1">
        <f t="shared" si="2"/>
        <v>42</v>
      </c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 ht="14.25" customHeight="1" x14ac:dyDescent="0.35">
      <c r="A23" s="3">
        <v>45887.913888888892</v>
      </c>
      <c r="B23" s="1" t="s">
        <v>88</v>
      </c>
      <c r="C23" s="1">
        <v>25</v>
      </c>
      <c r="D23" s="1" t="s">
        <v>48</v>
      </c>
      <c r="E23" s="1" t="s">
        <v>49</v>
      </c>
      <c r="F23" s="1">
        <v>3</v>
      </c>
      <c r="G23" s="1">
        <v>5</v>
      </c>
      <c r="H23" s="1">
        <v>4</v>
      </c>
      <c r="I23" s="1">
        <v>3</v>
      </c>
      <c r="J23" s="1">
        <v>5</v>
      </c>
      <c r="K23" s="1">
        <v>4</v>
      </c>
      <c r="L23" s="1">
        <v>4</v>
      </c>
      <c r="M23" s="1">
        <v>4</v>
      </c>
      <c r="N23" s="1">
        <v>5</v>
      </c>
      <c r="O23" s="1">
        <v>4</v>
      </c>
      <c r="P23" s="1">
        <v>4</v>
      </c>
      <c r="Q23" s="1">
        <v>3</v>
      </c>
      <c r="R23" s="1">
        <v>2</v>
      </c>
      <c r="S23" s="1">
        <v>2</v>
      </c>
      <c r="T23" s="1">
        <v>4</v>
      </c>
      <c r="U23" s="1">
        <v>4</v>
      </c>
      <c r="V23" s="1">
        <v>3</v>
      </c>
      <c r="W23" s="1">
        <v>4</v>
      </c>
      <c r="X23" s="1">
        <v>3</v>
      </c>
      <c r="Y23" s="1">
        <v>4</v>
      </c>
      <c r="Z23" s="1">
        <v>3</v>
      </c>
      <c r="AA23" s="1">
        <v>3</v>
      </c>
      <c r="AB23" s="1">
        <v>4</v>
      </c>
      <c r="AC23" s="1">
        <v>3</v>
      </c>
      <c r="AD23" s="1">
        <v>4</v>
      </c>
      <c r="AE23" s="1">
        <v>3</v>
      </c>
      <c r="AF23" s="1">
        <v>3</v>
      </c>
      <c r="AG23" s="1">
        <v>3</v>
      </c>
      <c r="AH23" s="1">
        <v>3</v>
      </c>
      <c r="AI23" s="1">
        <v>3</v>
      </c>
      <c r="AJ23" s="1">
        <v>4</v>
      </c>
      <c r="AK23" s="1">
        <v>4</v>
      </c>
      <c r="AL23" s="1">
        <v>3</v>
      </c>
      <c r="AM23" s="1">
        <v>5</v>
      </c>
      <c r="AN23" s="1">
        <v>4</v>
      </c>
      <c r="AO23" s="1">
        <v>4</v>
      </c>
      <c r="AP23" s="1">
        <v>4</v>
      </c>
      <c r="AQ23" s="1">
        <v>4</v>
      </c>
      <c r="AR23" s="1">
        <f t="shared" si="0"/>
        <v>52</v>
      </c>
      <c r="AS23" s="1">
        <f t="shared" si="1"/>
        <v>48</v>
      </c>
      <c r="AT23" s="1">
        <f t="shared" si="2"/>
        <v>38</v>
      </c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 ht="14.25" customHeight="1" x14ac:dyDescent="0.35">
      <c r="A24" s="3">
        <v>45887.917361111111</v>
      </c>
      <c r="B24" s="1" t="s">
        <v>89</v>
      </c>
      <c r="C24" s="1">
        <v>26</v>
      </c>
      <c r="D24" s="1" t="s">
        <v>48</v>
      </c>
      <c r="E24" s="1" t="s">
        <v>49</v>
      </c>
      <c r="F24" s="1">
        <v>3</v>
      </c>
      <c r="G24" s="1">
        <v>4</v>
      </c>
      <c r="H24" s="1">
        <v>3</v>
      </c>
      <c r="I24" s="1">
        <v>4</v>
      </c>
      <c r="J24" s="1">
        <v>3</v>
      </c>
      <c r="K24" s="1">
        <v>4</v>
      </c>
      <c r="L24" s="1">
        <v>3</v>
      </c>
      <c r="M24" s="1">
        <v>4</v>
      </c>
      <c r="N24" s="1">
        <v>4</v>
      </c>
      <c r="O24" s="1">
        <v>3</v>
      </c>
      <c r="P24" s="1">
        <v>4</v>
      </c>
      <c r="Q24" s="1">
        <v>4</v>
      </c>
      <c r="R24" s="1">
        <v>3</v>
      </c>
      <c r="S24" s="1">
        <v>3</v>
      </c>
      <c r="T24" s="1">
        <v>3</v>
      </c>
      <c r="U24" s="1">
        <v>4</v>
      </c>
      <c r="V24" s="1">
        <v>3</v>
      </c>
      <c r="W24" s="1">
        <v>3</v>
      </c>
      <c r="X24" s="1">
        <v>3</v>
      </c>
      <c r="Y24" s="1">
        <v>4</v>
      </c>
      <c r="Z24" s="1">
        <v>3</v>
      </c>
      <c r="AA24" s="1">
        <v>4</v>
      </c>
      <c r="AB24" s="1">
        <v>3</v>
      </c>
      <c r="AC24" s="1">
        <v>3</v>
      </c>
      <c r="AD24" s="1">
        <v>3</v>
      </c>
      <c r="AE24" s="1">
        <v>3</v>
      </c>
      <c r="AF24" s="1">
        <v>3</v>
      </c>
      <c r="AG24" s="1">
        <v>3</v>
      </c>
      <c r="AH24" s="1">
        <v>5</v>
      </c>
      <c r="AI24" s="1">
        <v>5</v>
      </c>
      <c r="AJ24" s="1">
        <v>4</v>
      </c>
      <c r="AK24" s="1">
        <v>4</v>
      </c>
      <c r="AL24" s="1">
        <v>4</v>
      </c>
      <c r="AM24" s="1">
        <v>4</v>
      </c>
      <c r="AN24" s="1">
        <v>4</v>
      </c>
      <c r="AO24" s="1">
        <v>4</v>
      </c>
      <c r="AP24" s="1">
        <v>5</v>
      </c>
      <c r="AQ24" s="1">
        <v>4</v>
      </c>
      <c r="AR24" s="1">
        <f t="shared" si="0"/>
        <v>49</v>
      </c>
      <c r="AS24" s="1">
        <f t="shared" si="1"/>
        <v>45</v>
      </c>
      <c r="AT24" s="1">
        <f t="shared" si="2"/>
        <v>43</v>
      </c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 ht="14.25" customHeight="1" x14ac:dyDescent="0.35">
      <c r="A25" s="3">
        <v>45887.918749999997</v>
      </c>
      <c r="B25" s="1" t="s">
        <v>90</v>
      </c>
      <c r="C25" s="1">
        <v>27</v>
      </c>
      <c r="D25" s="1" t="s">
        <v>48</v>
      </c>
      <c r="E25" s="1" t="s">
        <v>49</v>
      </c>
      <c r="F25" s="1">
        <v>4</v>
      </c>
      <c r="G25" s="1">
        <v>5</v>
      </c>
      <c r="H25" s="1">
        <v>4</v>
      </c>
      <c r="I25" s="1">
        <v>4</v>
      </c>
      <c r="J25" s="1">
        <v>5</v>
      </c>
      <c r="K25" s="1">
        <v>4</v>
      </c>
      <c r="L25" s="1">
        <v>5</v>
      </c>
      <c r="M25" s="1">
        <v>4</v>
      </c>
      <c r="N25" s="1">
        <v>5</v>
      </c>
      <c r="O25" s="1">
        <v>4</v>
      </c>
      <c r="P25" s="1">
        <v>4</v>
      </c>
      <c r="Q25" s="1">
        <v>3</v>
      </c>
      <c r="R25" s="1">
        <v>3</v>
      </c>
      <c r="S25" s="1">
        <v>3</v>
      </c>
      <c r="T25" s="1">
        <v>3</v>
      </c>
      <c r="U25" s="1">
        <v>2</v>
      </c>
      <c r="V25" s="1">
        <v>3</v>
      </c>
      <c r="W25" s="1">
        <v>3</v>
      </c>
      <c r="X25" s="1">
        <v>3</v>
      </c>
      <c r="Y25" s="1">
        <v>3</v>
      </c>
      <c r="Z25" s="1">
        <v>3</v>
      </c>
      <c r="AA25" s="1">
        <v>4</v>
      </c>
      <c r="AB25" s="1">
        <v>4</v>
      </c>
      <c r="AC25" s="1">
        <v>3</v>
      </c>
      <c r="AD25" s="1">
        <v>3</v>
      </c>
      <c r="AE25" s="1">
        <v>4</v>
      </c>
      <c r="AF25" s="1">
        <v>3</v>
      </c>
      <c r="AG25" s="1">
        <v>4</v>
      </c>
      <c r="AH25" s="1">
        <v>4</v>
      </c>
      <c r="AI25" s="1">
        <v>3</v>
      </c>
      <c r="AJ25" s="1">
        <v>3</v>
      </c>
      <c r="AK25" s="1">
        <v>5</v>
      </c>
      <c r="AL25" s="1">
        <v>4</v>
      </c>
      <c r="AM25" s="1">
        <v>5</v>
      </c>
      <c r="AN25" s="1">
        <v>4</v>
      </c>
      <c r="AO25" s="1">
        <v>4</v>
      </c>
      <c r="AP25" s="1">
        <v>5</v>
      </c>
      <c r="AQ25" s="1">
        <v>4</v>
      </c>
      <c r="AR25" s="1">
        <f t="shared" si="0"/>
        <v>57</v>
      </c>
      <c r="AS25" s="1">
        <f t="shared" si="1"/>
        <v>45</v>
      </c>
      <c r="AT25" s="1">
        <f t="shared" si="2"/>
        <v>41</v>
      </c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 ht="14.25" customHeight="1" x14ac:dyDescent="0.35">
      <c r="A26" s="3">
        <v>45887.920138888891</v>
      </c>
      <c r="B26" s="1" t="s">
        <v>91</v>
      </c>
      <c r="C26" s="1">
        <v>28</v>
      </c>
      <c r="D26" s="1" t="s">
        <v>48</v>
      </c>
      <c r="E26" s="1" t="s">
        <v>49</v>
      </c>
      <c r="F26" s="1">
        <v>4</v>
      </c>
      <c r="G26" s="1">
        <v>4</v>
      </c>
      <c r="H26" s="1">
        <v>4</v>
      </c>
      <c r="I26" s="1">
        <v>5</v>
      </c>
      <c r="J26" s="1">
        <v>4</v>
      </c>
      <c r="K26" s="1">
        <v>3</v>
      </c>
      <c r="L26" s="1">
        <v>5</v>
      </c>
      <c r="M26" s="1">
        <v>5</v>
      </c>
      <c r="N26" s="1">
        <v>4</v>
      </c>
      <c r="O26" s="1">
        <v>5</v>
      </c>
      <c r="P26" s="1">
        <v>4</v>
      </c>
      <c r="Q26" s="1">
        <v>5</v>
      </c>
      <c r="R26" s="1">
        <v>4</v>
      </c>
      <c r="S26" s="1">
        <v>1</v>
      </c>
      <c r="T26" s="1">
        <v>4</v>
      </c>
      <c r="U26" s="1">
        <v>4</v>
      </c>
      <c r="V26" s="1">
        <v>4</v>
      </c>
      <c r="W26" s="1">
        <v>4</v>
      </c>
      <c r="X26" s="1">
        <v>5</v>
      </c>
      <c r="Y26" s="1">
        <v>3</v>
      </c>
      <c r="Z26" s="1">
        <v>4</v>
      </c>
      <c r="AA26" s="1">
        <v>4</v>
      </c>
      <c r="AB26" s="1">
        <v>4</v>
      </c>
      <c r="AC26" s="1">
        <v>4</v>
      </c>
      <c r="AD26" s="1">
        <v>4</v>
      </c>
      <c r="AE26" s="1">
        <v>4</v>
      </c>
      <c r="AF26" s="1">
        <v>5</v>
      </c>
      <c r="AG26" s="1">
        <v>4</v>
      </c>
      <c r="AH26" s="1">
        <v>4</v>
      </c>
      <c r="AI26" s="1">
        <v>4</v>
      </c>
      <c r="AJ26" s="1">
        <v>5</v>
      </c>
      <c r="AK26" s="1">
        <v>4</v>
      </c>
      <c r="AL26" s="1">
        <v>5</v>
      </c>
      <c r="AM26" s="1">
        <v>4</v>
      </c>
      <c r="AN26" s="1">
        <v>4</v>
      </c>
      <c r="AO26" s="1">
        <v>5</v>
      </c>
      <c r="AP26" s="1">
        <v>5</v>
      </c>
      <c r="AQ26" s="1">
        <v>5</v>
      </c>
      <c r="AR26" s="1">
        <f t="shared" si="0"/>
        <v>57</v>
      </c>
      <c r="AS26" s="1">
        <f t="shared" si="1"/>
        <v>57</v>
      </c>
      <c r="AT26" s="1">
        <f t="shared" si="2"/>
        <v>45</v>
      </c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 ht="14.25" customHeight="1" x14ac:dyDescent="0.35">
      <c r="A27" s="3">
        <v>45887.92291666667</v>
      </c>
      <c r="B27" s="1" t="s">
        <v>92</v>
      </c>
      <c r="C27" s="1">
        <v>24</v>
      </c>
      <c r="D27" s="1" t="s">
        <v>48</v>
      </c>
      <c r="E27" s="1" t="s">
        <v>49</v>
      </c>
      <c r="F27" s="1">
        <v>1</v>
      </c>
      <c r="G27" s="1">
        <v>1</v>
      </c>
      <c r="H27" s="1">
        <v>1</v>
      </c>
      <c r="I27" s="1">
        <v>2</v>
      </c>
      <c r="J27" s="1">
        <v>2</v>
      </c>
      <c r="K27" s="1">
        <v>1</v>
      </c>
      <c r="L27" s="1">
        <v>2</v>
      </c>
      <c r="M27" s="1">
        <v>1</v>
      </c>
      <c r="N27" s="1">
        <v>1</v>
      </c>
      <c r="O27" s="1">
        <v>1</v>
      </c>
      <c r="P27" s="1">
        <v>1</v>
      </c>
      <c r="Q27" s="1">
        <v>1</v>
      </c>
      <c r="R27" s="1">
        <v>1</v>
      </c>
      <c r="S27" s="1">
        <v>1</v>
      </c>
      <c r="T27" s="1">
        <v>1</v>
      </c>
      <c r="U27" s="1">
        <v>2</v>
      </c>
      <c r="V27" s="1">
        <v>2</v>
      </c>
      <c r="W27" s="1">
        <v>1</v>
      </c>
      <c r="X27" s="1">
        <v>2</v>
      </c>
      <c r="Y27" s="1">
        <v>1</v>
      </c>
      <c r="Z27" s="1">
        <v>2</v>
      </c>
      <c r="AA27" s="1">
        <v>2</v>
      </c>
      <c r="AB27" s="1">
        <v>3</v>
      </c>
      <c r="AC27" s="1">
        <v>1</v>
      </c>
      <c r="AD27" s="1">
        <v>1</v>
      </c>
      <c r="AE27" s="1">
        <v>2</v>
      </c>
      <c r="AF27" s="1">
        <v>1</v>
      </c>
      <c r="AG27" s="1">
        <v>1</v>
      </c>
      <c r="AH27" s="1">
        <v>2</v>
      </c>
      <c r="AI27" s="1">
        <v>2</v>
      </c>
      <c r="AJ27" s="1">
        <v>2</v>
      </c>
      <c r="AK27" s="1">
        <v>3</v>
      </c>
      <c r="AL27" s="1">
        <v>2</v>
      </c>
      <c r="AM27" s="1">
        <v>2</v>
      </c>
      <c r="AN27" s="1">
        <v>2</v>
      </c>
      <c r="AO27" s="1">
        <v>2</v>
      </c>
      <c r="AP27" s="1">
        <v>2</v>
      </c>
      <c r="AQ27" s="1">
        <v>2</v>
      </c>
      <c r="AR27" s="1">
        <f t="shared" si="0"/>
        <v>17</v>
      </c>
      <c r="AS27" s="1">
        <f t="shared" si="1"/>
        <v>22</v>
      </c>
      <c r="AT27" s="1">
        <f t="shared" si="2"/>
        <v>21</v>
      </c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 ht="14.25" customHeight="1" x14ac:dyDescent="0.35">
      <c r="A28" s="3">
        <v>45887.960416666669</v>
      </c>
      <c r="B28" s="1" t="s">
        <v>93</v>
      </c>
      <c r="C28" s="1">
        <v>42</v>
      </c>
      <c r="D28" s="1" t="s">
        <v>48</v>
      </c>
      <c r="E28" s="1" t="s">
        <v>49</v>
      </c>
      <c r="F28" s="1">
        <v>2</v>
      </c>
      <c r="G28" s="1">
        <v>1</v>
      </c>
      <c r="H28" s="1">
        <v>1</v>
      </c>
      <c r="I28" s="1">
        <v>2</v>
      </c>
      <c r="J28" s="1">
        <v>1</v>
      </c>
      <c r="K28" s="1">
        <v>1</v>
      </c>
      <c r="L28" s="1">
        <v>1</v>
      </c>
      <c r="M28" s="1">
        <v>1</v>
      </c>
      <c r="N28" s="1">
        <v>1</v>
      </c>
      <c r="O28" s="1">
        <v>2</v>
      </c>
      <c r="P28" s="1">
        <v>1</v>
      </c>
      <c r="Q28" s="1">
        <v>1</v>
      </c>
      <c r="R28" s="1">
        <v>1</v>
      </c>
      <c r="S28" s="1">
        <v>1</v>
      </c>
      <c r="T28" s="1">
        <v>2</v>
      </c>
      <c r="U28" s="1">
        <v>1</v>
      </c>
      <c r="V28" s="1">
        <v>1</v>
      </c>
      <c r="W28" s="1">
        <v>2</v>
      </c>
      <c r="X28" s="1">
        <v>2</v>
      </c>
      <c r="Y28" s="1">
        <v>1</v>
      </c>
      <c r="Z28" s="1">
        <v>1</v>
      </c>
      <c r="AA28" s="1">
        <v>2</v>
      </c>
      <c r="AB28" s="1">
        <v>2</v>
      </c>
      <c r="AC28" s="1">
        <v>1</v>
      </c>
      <c r="AD28" s="1">
        <v>2</v>
      </c>
      <c r="AE28" s="1">
        <v>1</v>
      </c>
      <c r="AF28" s="1">
        <v>2</v>
      </c>
      <c r="AG28" s="1">
        <v>2</v>
      </c>
      <c r="AH28" s="1">
        <v>2</v>
      </c>
      <c r="AI28" s="1">
        <v>3</v>
      </c>
      <c r="AJ28" s="1">
        <v>2</v>
      </c>
      <c r="AK28" s="1">
        <v>3</v>
      </c>
      <c r="AL28" s="1">
        <v>2</v>
      </c>
      <c r="AM28" s="1">
        <v>3</v>
      </c>
      <c r="AN28" s="1">
        <v>2</v>
      </c>
      <c r="AO28" s="1">
        <v>2</v>
      </c>
      <c r="AP28" s="1">
        <v>3</v>
      </c>
      <c r="AQ28" s="1">
        <v>3</v>
      </c>
      <c r="AR28" s="1">
        <f t="shared" si="0"/>
        <v>17</v>
      </c>
      <c r="AS28" s="1">
        <f t="shared" si="1"/>
        <v>22</v>
      </c>
      <c r="AT28" s="1">
        <f t="shared" si="2"/>
        <v>25</v>
      </c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 ht="14.25" customHeight="1" x14ac:dyDescent="0.35">
      <c r="A29" s="3">
        <v>45887.962500000001</v>
      </c>
      <c r="B29" s="1" t="s">
        <v>94</v>
      </c>
      <c r="C29" s="1">
        <v>41</v>
      </c>
      <c r="D29" s="1" t="s">
        <v>48</v>
      </c>
      <c r="E29" s="1" t="s">
        <v>49</v>
      </c>
      <c r="F29" s="1">
        <v>1</v>
      </c>
      <c r="G29" s="1">
        <v>3</v>
      </c>
      <c r="H29" s="1">
        <v>1</v>
      </c>
      <c r="I29" s="1">
        <v>1</v>
      </c>
      <c r="J29" s="1">
        <v>1</v>
      </c>
      <c r="K29" s="1">
        <v>1</v>
      </c>
      <c r="L29" s="1">
        <v>1</v>
      </c>
      <c r="M29" s="1">
        <v>1</v>
      </c>
      <c r="N29" s="1">
        <v>2</v>
      </c>
      <c r="O29" s="1">
        <v>1</v>
      </c>
      <c r="P29" s="1">
        <v>2</v>
      </c>
      <c r="Q29" s="1">
        <v>1</v>
      </c>
      <c r="R29" s="1">
        <v>1</v>
      </c>
      <c r="S29" s="1">
        <v>2</v>
      </c>
      <c r="T29" s="1">
        <v>1</v>
      </c>
      <c r="U29" s="1">
        <v>2</v>
      </c>
      <c r="V29" s="1">
        <v>1</v>
      </c>
      <c r="W29" s="1">
        <v>1</v>
      </c>
      <c r="X29" s="1">
        <v>1</v>
      </c>
      <c r="Y29" s="1">
        <v>2</v>
      </c>
      <c r="Z29" s="1">
        <v>2</v>
      </c>
      <c r="AA29" s="1">
        <v>1</v>
      </c>
      <c r="AB29" s="1">
        <v>1</v>
      </c>
      <c r="AC29" s="1">
        <v>2</v>
      </c>
      <c r="AD29" s="1">
        <v>2</v>
      </c>
      <c r="AE29" s="1">
        <v>2</v>
      </c>
      <c r="AF29" s="1">
        <v>3</v>
      </c>
      <c r="AG29" s="1">
        <v>2</v>
      </c>
      <c r="AH29" s="1">
        <v>2</v>
      </c>
      <c r="AI29" s="1">
        <v>2</v>
      </c>
      <c r="AJ29" s="1">
        <v>2</v>
      </c>
      <c r="AK29" s="1">
        <v>2</v>
      </c>
      <c r="AL29" s="1">
        <v>2</v>
      </c>
      <c r="AM29" s="1">
        <v>3</v>
      </c>
      <c r="AN29" s="1">
        <v>2</v>
      </c>
      <c r="AO29" s="1">
        <v>2</v>
      </c>
      <c r="AP29" s="1">
        <v>3</v>
      </c>
      <c r="AQ29" s="1">
        <v>2</v>
      </c>
      <c r="AR29" s="1">
        <f t="shared" si="0"/>
        <v>19</v>
      </c>
      <c r="AS29" s="1">
        <f t="shared" si="1"/>
        <v>23</v>
      </c>
      <c r="AT29" s="1">
        <f t="shared" si="2"/>
        <v>22</v>
      </c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 ht="14.25" customHeight="1" x14ac:dyDescent="0.35">
      <c r="A30" s="3">
        <v>45887.964583333334</v>
      </c>
      <c r="B30" s="1" t="s">
        <v>95</v>
      </c>
      <c r="C30" s="1">
        <v>44</v>
      </c>
      <c r="D30" s="1" t="s">
        <v>48</v>
      </c>
      <c r="E30" s="1" t="s">
        <v>49</v>
      </c>
      <c r="F30" s="1">
        <v>1</v>
      </c>
      <c r="G30" s="1">
        <v>1</v>
      </c>
      <c r="H30" s="1">
        <v>1</v>
      </c>
      <c r="I30" s="1">
        <v>1</v>
      </c>
      <c r="J30" s="1">
        <v>1</v>
      </c>
      <c r="K30" s="1">
        <v>1</v>
      </c>
      <c r="L30" s="1">
        <v>2</v>
      </c>
      <c r="M30" s="1">
        <v>1</v>
      </c>
      <c r="N30" s="1">
        <v>2</v>
      </c>
      <c r="O30" s="1">
        <v>1</v>
      </c>
      <c r="P30" s="1">
        <v>2</v>
      </c>
      <c r="Q30" s="1">
        <v>1</v>
      </c>
      <c r="R30" s="1">
        <v>1</v>
      </c>
      <c r="S30" s="1">
        <v>1</v>
      </c>
      <c r="T30" s="1">
        <v>3</v>
      </c>
      <c r="U30" s="1">
        <v>2</v>
      </c>
      <c r="V30" s="1">
        <v>3</v>
      </c>
      <c r="W30" s="1">
        <v>2</v>
      </c>
      <c r="X30" s="1">
        <v>2</v>
      </c>
      <c r="Y30" s="1">
        <v>3</v>
      </c>
      <c r="Z30" s="1">
        <v>2</v>
      </c>
      <c r="AA30" s="1">
        <v>2</v>
      </c>
      <c r="AB30" s="1">
        <v>3</v>
      </c>
      <c r="AC30" s="1">
        <v>2</v>
      </c>
      <c r="AD30" s="1">
        <v>2</v>
      </c>
      <c r="AE30" s="1">
        <v>2</v>
      </c>
      <c r="AF30" s="1">
        <v>2</v>
      </c>
      <c r="AG30" s="1">
        <v>2</v>
      </c>
      <c r="AH30" s="1">
        <v>5</v>
      </c>
      <c r="AI30" s="1">
        <v>5</v>
      </c>
      <c r="AJ30" s="1">
        <v>2</v>
      </c>
      <c r="AK30" s="1">
        <v>4</v>
      </c>
      <c r="AL30" s="1">
        <v>5</v>
      </c>
      <c r="AM30" s="1">
        <v>2</v>
      </c>
      <c r="AN30" s="1">
        <v>5</v>
      </c>
      <c r="AO30" s="1">
        <v>4</v>
      </c>
      <c r="AP30" s="1">
        <v>4</v>
      </c>
      <c r="AQ30" s="1">
        <v>3</v>
      </c>
      <c r="AR30" s="1">
        <f t="shared" si="0"/>
        <v>17</v>
      </c>
      <c r="AS30" s="1">
        <f t="shared" si="1"/>
        <v>32</v>
      </c>
      <c r="AT30" s="1">
        <f t="shared" si="2"/>
        <v>39</v>
      </c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 ht="14.25" customHeight="1" x14ac:dyDescent="0.35">
      <c r="A31" s="3">
        <v>45887.965277777781</v>
      </c>
      <c r="B31" s="1" t="s">
        <v>96</v>
      </c>
      <c r="C31" s="1">
        <v>44</v>
      </c>
      <c r="D31" s="1" t="s">
        <v>48</v>
      </c>
      <c r="E31" s="1" t="s">
        <v>49</v>
      </c>
      <c r="F31" s="1">
        <v>2</v>
      </c>
      <c r="G31" s="1">
        <v>2</v>
      </c>
      <c r="H31" s="1">
        <v>1</v>
      </c>
      <c r="I31" s="1">
        <v>2</v>
      </c>
      <c r="J31" s="1">
        <v>2</v>
      </c>
      <c r="K31" s="1">
        <v>1</v>
      </c>
      <c r="L31" s="1">
        <v>1</v>
      </c>
      <c r="M31" s="1">
        <v>3</v>
      </c>
      <c r="N31" s="1">
        <v>1</v>
      </c>
      <c r="O31" s="1">
        <v>2</v>
      </c>
      <c r="P31" s="1">
        <v>1</v>
      </c>
      <c r="Q31" s="1">
        <v>3</v>
      </c>
      <c r="R31" s="1">
        <v>1</v>
      </c>
      <c r="S31" s="1">
        <v>2</v>
      </c>
      <c r="T31" s="1">
        <v>1</v>
      </c>
      <c r="U31" s="1">
        <v>2</v>
      </c>
      <c r="V31" s="1">
        <v>2</v>
      </c>
      <c r="W31" s="1">
        <v>1</v>
      </c>
      <c r="X31" s="1">
        <v>1</v>
      </c>
      <c r="Y31" s="1">
        <v>1</v>
      </c>
      <c r="Z31" s="1">
        <v>2</v>
      </c>
      <c r="AA31" s="1">
        <v>2</v>
      </c>
      <c r="AB31" s="1">
        <v>1</v>
      </c>
      <c r="AC31" s="1">
        <v>1</v>
      </c>
      <c r="AD31" s="1">
        <v>1</v>
      </c>
      <c r="AE31" s="1">
        <v>1</v>
      </c>
      <c r="AF31" s="1">
        <v>1</v>
      </c>
      <c r="AG31" s="1">
        <v>1</v>
      </c>
      <c r="AH31" s="1">
        <v>2</v>
      </c>
      <c r="AI31" s="1">
        <v>2</v>
      </c>
      <c r="AJ31" s="1">
        <v>3</v>
      </c>
      <c r="AK31" s="1">
        <v>2</v>
      </c>
      <c r="AL31" s="1">
        <v>3</v>
      </c>
      <c r="AM31" s="1">
        <v>3</v>
      </c>
      <c r="AN31" s="1">
        <v>3</v>
      </c>
      <c r="AO31" s="1">
        <v>2</v>
      </c>
      <c r="AP31" s="1">
        <v>2</v>
      </c>
      <c r="AQ31" s="1">
        <v>3</v>
      </c>
      <c r="AR31" s="1">
        <f t="shared" si="0"/>
        <v>24</v>
      </c>
      <c r="AS31" s="1">
        <f t="shared" si="1"/>
        <v>18</v>
      </c>
      <c r="AT31" s="1">
        <f t="shared" si="2"/>
        <v>25</v>
      </c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 ht="14.25" customHeight="1" x14ac:dyDescent="0.35">
      <c r="A32" s="3">
        <v>45887.96597222222</v>
      </c>
      <c r="B32" s="1" t="s">
        <v>97</v>
      </c>
      <c r="C32" s="1">
        <v>48</v>
      </c>
      <c r="D32" s="1" t="s">
        <v>48</v>
      </c>
      <c r="E32" s="1" t="s">
        <v>49</v>
      </c>
      <c r="F32" s="1">
        <v>1</v>
      </c>
      <c r="G32" s="1">
        <v>1</v>
      </c>
      <c r="H32" s="1">
        <v>1</v>
      </c>
      <c r="I32" s="1">
        <v>1</v>
      </c>
      <c r="J32" s="1">
        <v>2</v>
      </c>
      <c r="K32" s="1">
        <v>1</v>
      </c>
      <c r="L32" s="1">
        <v>2</v>
      </c>
      <c r="M32" s="1">
        <v>2</v>
      </c>
      <c r="N32" s="1">
        <v>1</v>
      </c>
      <c r="O32" s="1">
        <v>2</v>
      </c>
      <c r="P32" s="1">
        <v>2</v>
      </c>
      <c r="Q32" s="1">
        <v>2</v>
      </c>
      <c r="R32" s="1">
        <v>2</v>
      </c>
      <c r="S32" s="1">
        <v>2</v>
      </c>
      <c r="T32" s="1">
        <v>1</v>
      </c>
      <c r="U32" s="1">
        <v>2</v>
      </c>
      <c r="V32" s="1">
        <v>1</v>
      </c>
      <c r="W32" s="1">
        <v>2</v>
      </c>
      <c r="X32" s="1">
        <v>2</v>
      </c>
      <c r="Y32" s="1">
        <v>1</v>
      </c>
      <c r="Z32" s="1">
        <v>1</v>
      </c>
      <c r="AA32" s="1">
        <v>2</v>
      </c>
      <c r="AB32" s="1">
        <v>2</v>
      </c>
      <c r="AC32" s="1">
        <v>1</v>
      </c>
      <c r="AD32" s="1">
        <v>2</v>
      </c>
      <c r="AE32" s="1">
        <v>2</v>
      </c>
      <c r="AF32" s="1">
        <v>1</v>
      </c>
      <c r="AG32" s="1">
        <v>1</v>
      </c>
      <c r="AH32" s="1">
        <v>2</v>
      </c>
      <c r="AI32" s="1">
        <v>2</v>
      </c>
      <c r="AJ32" s="1">
        <v>3</v>
      </c>
      <c r="AK32" s="1">
        <v>2</v>
      </c>
      <c r="AL32" s="1">
        <v>3</v>
      </c>
      <c r="AM32" s="1">
        <v>3</v>
      </c>
      <c r="AN32" s="1">
        <v>2</v>
      </c>
      <c r="AO32" s="1">
        <v>2</v>
      </c>
      <c r="AP32" s="1">
        <v>2</v>
      </c>
      <c r="AQ32" s="1">
        <v>2</v>
      </c>
      <c r="AR32" s="1">
        <f t="shared" si="0"/>
        <v>22</v>
      </c>
      <c r="AS32" s="1">
        <f t="shared" si="1"/>
        <v>21</v>
      </c>
      <c r="AT32" s="1">
        <f t="shared" si="2"/>
        <v>23</v>
      </c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 ht="14.25" customHeight="1" x14ac:dyDescent="0.35">
      <c r="A33" s="3">
        <v>45887.96597222222</v>
      </c>
      <c r="B33" s="1" t="s">
        <v>98</v>
      </c>
      <c r="C33" s="1">
        <v>45</v>
      </c>
      <c r="D33" s="1" t="s">
        <v>48</v>
      </c>
      <c r="E33" s="1" t="s">
        <v>49</v>
      </c>
      <c r="F33" s="1">
        <v>2</v>
      </c>
      <c r="G33" s="1">
        <v>1</v>
      </c>
      <c r="H33" s="1">
        <v>2</v>
      </c>
      <c r="I33" s="1">
        <v>2</v>
      </c>
      <c r="J33" s="1">
        <v>1</v>
      </c>
      <c r="K33" s="1">
        <v>2</v>
      </c>
      <c r="L33" s="1">
        <v>1</v>
      </c>
      <c r="M33" s="1">
        <v>1</v>
      </c>
      <c r="N33" s="1">
        <v>2</v>
      </c>
      <c r="O33" s="1">
        <v>1</v>
      </c>
      <c r="P33" s="1">
        <v>1</v>
      </c>
      <c r="Q33" s="1">
        <v>3</v>
      </c>
      <c r="R33" s="1">
        <v>2</v>
      </c>
      <c r="S33" s="1">
        <v>1</v>
      </c>
      <c r="T33" s="1">
        <v>4</v>
      </c>
      <c r="U33" s="1">
        <v>5</v>
      </c>
      <c r="V33" s="1">
        <v>2</v>
      </c>
      <c r="W33" s="1">
        <v>4</v>
      </c>
      <c r="X33" s="1">
        <v>5</v>
      </c>
      <c r="Y33" s="1">
        <v>4</v>
      </c>
      <c r="Z33" s="1">
        <v>5</v>
      </c>
      <c r="AA33" s="1">
        <v>3</v>
      </c>
      <c r="AB33" s="1">
        <v>4</v>
      </c>
      <c r="AC33" s="1">
        <v>5</v>
      </c>
      <c r="AD33" s="1">
        <v>2</v>
      </c>
      <c r="AE33" s="1">
        <v>1</v>
      </c>
      <c r="AF33" s="1">
        <v>2</v>
      </c>
      <c r="AG33" s="1">
        <v>1</v>
      </c>
      <c r="AH33" s="1">
        <v>2</v>
      </c>
      <c r="AI33" s="1">
        <v>3</v>
      </c>
      <c r="AJ33" s="1">
        <v>2</v>
      </c>
      <c r="AK33" s="1">
        <v>3</v>
      </c>
      <c r="AL33" s="1">
        <v>3</v>
      </c>
      <c r="AM33" s="1">
        <v>3</v>
      </c>
      <c r="AN33" s="1">
        <v>3</v>
      </c>
      <c r="AO33" s="1">
        <v>2</v>
      </c>
      <c r="AP33" s="1">
        <v>3</v>
      </c>
      <c r="AQ33" s="1">
        <v>3</v>
      </c>
      <c r="AR33" s="1">
        <f t="shared" si="0"/>
        <v>22</v>
      </c>
      <c r="AS33" s="1">
        <f t="shared" si="1"/>
        <v>47</v>
      </c>
      <c r="AT33" s="1">
        <f t="shared" si="2"/>
        <v>27</v>
      </c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 ht="14.25" customHeight="1" x14ac:dyDescent="0.35">
      <c r="A34" s="3">
        <v>45887.966666666667</v>
      </c>
      <c r="B34" s="1" t="s">
        <v>99</v>
      </c>
      <c r="C34" s="1">
        <v>47</v>
      </c>
      <c r="D34" s="1" t="s">
        <v>48</v>
      </c>
      <c r="E34" s="1" t="s">
        <v>49</v>
      </c>
      <c r="F34" s="1">
        <v>2</v>
      </c>
      <c r="G34" s="1">
        <v>2</v>
      </c>
      <c r="H34" s="1">
        <v>2</v>
      </c>
      <c r="I34" s="1">
        <v>2</v>
      </c>
      <c r="J34" s="1">
        <v>2</v>
      </c>
      <c r="K34" s="1">
        <v>1</v>
      </c>
      <c r="L34" s="1">
        <v>1</v>
      </c>
      <c r="M34" s="1">
        <v>3</v>
      </c>
      <c r="N34" s="1">
        <v>2</v>
      </c>
      <c r="O34" s="1">
        <v>2</v>
      </c>
      <c r="P34" s="1">
        <v>1</v>
      </c>
      <c r="Q34" s="1">
        <v>3</v>
      </c>
      <c r="R34" s="1">
        <v>1</v>
      </c>
      <c r="S34" s="1">
        <v>2</v>
      </c>
      <c r="T34" s="1">
        <v>2</v>
      </c>
      <c r="U34" s="1">
        <v>2</v>
      </c>
      <c r="V34" s="1">
        <v>2</v>
      </c>
      <c r="W34" s="1">
        <v>1</v>
      </c>
      <c r="X34" s="1">
        <v>2</v>
      </c>
      <c r="Y34" s="1">
        <v>1</v>
      </c>
      <c r="Z34" s="1">
        <v>1</v>
      </c>
      <c r="AA34" s="1">
        <v>2</v>
      </c>
      <c r="AB34" s="1">
        <v>1</v>
      </c>
      <c r="AC34" s="1">
        <v>1</v>
      </c>
      <c r="AD34" s="1">
        <v>1</v>
      </c>
      <c r="AE34" s="1">
        <v>1</v>
      </c>
      <c r="AF34" s="1">
        <v>2</v>
      </c>
      <c r="AG34" s="1">
        <v>3</v>
      </c>
      <c r="AH34" s="1">
        <v>3</v>
      </c>
      <c r="AI34" s="1">
        <v>3</v>
      </c>
      <c r="AJ34" s="1">
        <v>3</v>
      </c>
      <c r="AK34" s="1">
        <v>3</v>
      </c>
      <c r="AL34" s="1">
        <v>2</v>
      </c>
      <c r="AM34" s="1">
        <v>2</v>
      </c>
      <c r="AN34" s="1">
        <v>3</v>
      </c>
      <c r="AO34" s="1">
        <v>2</v>
      </c>
      <c r="AP34" s="1">
        <v>2</v>
      </c>
      <c r="AQ34" s="1">
        <v>3</v>
      </c>
      <c r="AR34" s="1">
        <f t="shared" si="0"/>
        <v>26</v>
      </c>
      <c r="AS34" s="1">
        <f t="shared" si="1"/>
        <v>22</v>
      </c>
      <c r="AT34" s="1">
        <f t="shared" si="2"/>
        <v>26</v>
      </c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 ht="14.25" customHeight="1" x14ac:dyDescent="0.35">
      <c r="A35" s="3">
        <v>45887.968055555553</v>
      </c>
      <c r="B35" s="1" t="s">
        <v>100</v>
      </c>
      <c r="C35" s="1">
        <v>43</v>
      </c>
      <c r="D35" s="1" t="s">
        <v>48</v>
      </c>
      <c r="E35" s="1" t="s">
        <v>49</v>
      </c>
      <c r="F35" s="1">
        <v>2</v>
      </c>
      <c r="G35" s="1">
        <v>2</v>
      </c>
      <c r="H35" s="1">
        <v>1</v>
      </c>
      <c r="I35" s="1">
        <v>2</v>
      </c>
      <c r="J35" s="1">
        <v>2</v>
      </c>
      <c r="K35" s="1">
        <v>1</v>
      </c>
      <c r="L35" s="1">
        <v>1</v>
      </c>
      <c r="M35" s="1">
        <v>1</v>
      </c>
      <c r="N35" s="1">
        <v>2</v>
      </c>
      <c r="O35" s="1">
        <v>1</v>
      </c>
      <c r="P35" s="1">
        <v>1</v>
      </c>
      <c r="Q35" s="1">
        <v>1</v>
      </c>
      <c r="R35" s="1">
        <v>1</v>
      </c>
      <c r="S35" s="1">
        <v>1</v>
      </c>
      <c r="T35" s="1">
        <v>3</v>
      </c>
      <c r="U35" s="1">
        <v>4</v>
      </c>
      <c r="V35" s="1">
        <v>3</v>
      </c>
      <c r="W35" s="1">
        <v>3</v>
      </c>
      <c r="X35" s="1">
        <v>4</v>
      </c>
      <c r="Y35" s="1">
        <v>5</v>
      </c>
      <c r="Z35" s="1">
        <v>4</v>
      </c>
      <c r="AA35" s="1">
        <v>5</v>
      </c>
      <c r="AB35" s="1">
        <v>4</v>
      </c>
      <c r="AC35" s="1">
        <v>5</v>
      </c>
      <c r="AD35" s="1">
        <v>2</v>
      </c>
      <c r="AE35" s="1">
        <v>1</v>
      </c>
      <c r="AF35" s="1">
        <v>2</v>
      </c>
      <c r="AG35" s="1">
        <v>1</v>
      </c>
      <c r="AH35" s="1">
        <v>2</v>
      </c>
      <c r="AI35" s="1">
        <v>3</v>
      </c>
      <c r="AJ35" s="1">
        <v>2</v>
      </c>
      <c r="AK35" s="1">
        <v>3</v>
      </c>
      <c r="AL35" s="1">
        <v>2</v>
      </c>
      <c r="AM35" s="1">
        <v>2</v>
      </c>
      <c r="AN35" s="1">
        <v>2</v>
      </c>
      <c r="AO35" s="1">
        <v>2</v>
      </c>
      <c r="AP35" s="1">
        <v>2</v>
      </c>
      <c r="AQ35" s="1">
        <v>2</v>
      </c>
      <c r="AR35" s="1">
        <f t="shared" si="0"/>
        <v>19</v>
      </c>
      <c r="AS35" s="1">
        <f t="shared" si="1"/>
        <v>46</v>
      </c>
      <c r="AT35" s="1">
        <f t="shared" si="2"/>
        <v>22</v>
      </c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 ht="14.25" customHeight="1" x14ac:dyDescent="0.35">
      <c r="A36" s="3">
        <v>45887.968055555553</v>
      </c>
      <c r="B36" s="1" t="s">
        <v>101</v>
      </c>
      <c r="C36" s="1">
        <v>48</v>
      </c>
      <c r="D36" s="1" t="s">
        <v>48</v>
      </c>
      <c r="E36" s="1" t="s">
        <v>49</v>
      </c>
      <c r="F36" s="1">
        <v>2</v>
      </c>
      <c r="G36" s="1">
        <v>2</v>
      </c>
      <c r="H36" s="1">
        <v>2</v>
      </c>
      <c r="I36" s="1">
        <v>1</v>
      </c>
      <c r="J36" s="1">
        <v>2</v>
      </c>
      <c r="K36" s="1">
        <v>2</v>
      </c>
      <c r="L36" s="1">
        <v>2</v>
      </c>
      <c r="M36" s="1">
        <v>1</v>
      </c>
      <c r="N36" s="1">
        <v>1</v>
      </c>
      <c r="O36" s="1">
        <v>2</v>
      </c>
      <c r="P36" s="1">
        <v>1</v>
      </c>
      <c r="Q36" s="1">
        <v>2</v>
      </c>
      <c r="R36" s="1">
        <v>1</v>
      </c>
      <c r="S36" s="1">
        <v>1</v>
      </c>
      <c r="T36" s="1">
        <v>1</v>
      </c>
      <c r="U36" s="1">
        <v>1</v>
      </c>
      <c r="V36" s="1">
        <v>1</v>
      </c>
      <c r="W36" s="1">
        <v>1</v>
      </c>
      <c r="X36" s="1">
        <v>2</v>
      </c>
      <c r="Y36" s="1">
        <v>1</v>
      </c>
      <c r="Z36" s="1">
        <v>1</v>
      </c>
      <c r="AA36" s="1">
        <v>2</v>
      </c>
      <c r="AB36" s="1">
        <v>1</v>
      </c>
      <c r="AC36" s="1">
        <v>2</v>
      </c>
      <c r="AD36" s="1">
        <v>2</v>
      </c>
      <c r="AE36" s="1">
        <v>1</v>
      </c>
      <c r="AF36" s="1">
        <v>2</v>
      </c>
      <c r="AG36" s="1">
        <v>2</v>
      </c>
      <c r="AH36" s="1">
        <v>3</v>
      </c>
      <c r="AI36" s="1">
        <v>2</v>
      </c>
      <c r="AJ36" s="1">
        <v>2</v>
      </c>
      <c r="AK36" s="1">
        <v>2</v>
      </c>
      <c r="AL36" s="1">
        <v>2</v>
      </c>
      <c r="AM36" s="1">
        <v>2</v>
      </c>
      <c r="AN36" s="1">
        <v>3</v>
      </c>
      <c r="AO36" s="1">
        <v>2</v>
      </c>
      <c r="AP36" s="1">
        <v>2</v>
      </c>
      <c r="AQ36" s="1">
        <v>3</v>
      </c>
      <c r="AR36" s="1">
        <f t="shared" si="0"/>
        <v>22</v>
      </c>
      <c r="AS36" s="1">
        <f t="shared" si="1"/>
        <v>20</v>
      </c>
      <c r="AT36" s="1">
        <f t="shared" si="2"/>
        <v>23</v>
      </c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 ht="14.25" customHeight="1" x14ac:dyDescent="0.35">
      <c r="A37" s="3">
        <v>45887.96875</v>
      </c>
      <c r="B37" s="1" t="s">
        <v>102</v>
      </c>
      <c r="C37" s="1">
        <v>47</v>
      </c>
      <c r="D37" s="1" t="s">
        <v>48</v>
      </c>
      <c r="E37" s="1" t="s">
        <v>49</v>
      </c>
      <c r="F37" s="1">
        <v>4</v>
      </c>
      <c r="G37" s="1">
        <v>5</v>
      </c>
      <c r="H37" s="1">
        <v>4</v>
      </c>
      <c r="I37" s="1">
        <v>4</v>
      </c>
      <c r="J37" s="1">
        <v>4</v>
      </c>
      <c r="K37" s="1">
        <v>5</v>
      </c>
      <c r="L37" s="1">
        <v>4</v>
      </c>
      <c r="M37" s="1">
        <v>5</v>
      </c>
      <c r="N37" s="1">
        <v>4</v>
      </c>
      <c r="O37" s="1">
        <v>2</v>
      </c>
      <c r="P37" s="1">
        <v>3</v>
      </c>
      <c r="Q37" s="1">
        <v>2</v>
      </c>
      <c r="R37" s="1">
        <v>3</v>
      </c>
      <c r="S37" s="1">
        <v>2</v>
      </c>
      <c r="T37" s="1">
        <v>3</v>
      </c>
      <c r="U37" s="1">
        <v>3</v>
      </c>
      <c r="V37" s="1">
        <v>4</v>
      </c>
      <c r="W37" s="1">
        <v>4</v>
      </c>
      <c r="X37" s="1">
        <v>4</v>
      </c>
      <c r="Y37" s="1">
        <v>4</v>
      </c>
      <c r="Z37" s="1">
        <v>5</v>
      </c>
      <c r="AA37" s="1">
        <v>4</v>
      </c>
      <c r="AB37" s="1">
        <v>4</v>
      </c>
      <c r="AC37" s="1">
        <v>4</v>
      </c>
      <c r="AD37" s="1">
        <v>4</v>
      </c>
      <c r="AE37" s="1">
        <v>4</v>
      </c>
      <c r="AF37" s="1">
        <v>4</v>
      </c>
      <c r="AG37" s="1">
        <v>5</v>
      </c>
      <c r="AH37" s="1">
        <v>3</v>
      </c>
      <c r="AI37" s="1">
        <v>4</v>
      </c>
      <c r="AJ37" s="1">
        <v>5</v>
      </c>
      <c r="AK37" s="1">
        <v>4</v>
      </c>
      <c r="AL37" s="1">
        <v>5</v>
      </c>
      <c r="AM37" s="1">
        <v>5</v>
      </c>
      <c r="AN37" s="1">
        <v>4</v>
      </c>
      <c r="AO37" s="1">
        <v>4</v>
      </c>
      <c r="AP37" s="1">
        <v>5</v>
      </c>
      <c r="AQ37" s="1">
        <v>4</v>
      </c>
      <c r="AR37" s="1">
        <f t="shared" si="0"/>
        <v>51</v>
      </c>
      <c r="AS37" s="1">
        <f t="shared" si="1"/>
        <v>56</v>
      </c>
      <c r="AT37" s="1">
        <f t="shared" si="2"/>
        <v>43</v>
      </c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 ht="14.25" customHeight="1" x14ac:dyDescent="0.35">
      <c r="A38" s="3">
        <v>45888.006944444445</v>
      </c>
      <c r="B38" s="1" t="s">
        <v>103</v>
      </c>
      <c r="C38" s="1">
        <v>24</v>
      </c>
      <c r="D38" s="1" t="s">
        <v>48</v>
      </c>
      <c r="E38" s="1" t="s">
        <v>49</v>
      </c>
      <c r="F38" s="1">
        <v>4</v>
      </c>
      <c r="G38" s="1">
        <v>4</v>
      </c>
      <c r="H38" s="1">
        <v>4</v>
      </c>
      <c r="I38" s="1">
        <v>4</v>
      </c>
      <c r="J38" s="1">
        <v>3</v>
      </c>
      <c r="K38" s="1">
        <v>4</v>
      </c>
      <c r="L38" s="1">
        <v>4</v>
      </c>
      <c r="M38" s="1">
        <v>3</v>
      </c>
      <c r="N38" s="1">
        <v>4</v>
      </c>
      <c r="O38" s="1">
        <v>4</v>
      </c>
      <c r="P38" s="1">
        <v>3</v>
      </c>
      <c r="Q38" s="1">
        <v>3</v>
      </c>
      <c r="R38" s="1">
        <v>3</v>
      </c>
      <c r="S38" s="1">
        <v>2</v>
      </c>
      <c r="T38" s="1">
        <v>4</v>
      </c>
      <c r="U38" s="1">
        <v>3</v>
      </c>
      <c r="V38" s="1">
        <v>3</v>
      </c>
      <c r="W38" s="1">
        <v>3</v>
      </c>
      <c r="X38" s="1">
        <v>3</v>
      </c>
      <c r="Y38" s="1">
        <v>3</v>
      </c>
      <c r="Z38" s="1">
        <v>4</v>
      </c>
      <c r="AA38" s="1">
        <v>4</v>
      </c>
      <c r="AB38" s="1">
        <v>5</v>
      </c>
      <c r="AC38" s="1">
        <v>4</v>
      </c>
      <c r="AD38" s="1">
        <v>4</v>
      </c>
      <c r="AE38" s="1">
        <v>5</v>
      </c>
      <c r="AF38" s="1">
        <v>4</v>
      </c>
      <c r="AG38" s="1">
        <v>4</v>
      </c>
      <c r="AH38" s="1">
        <v>3</v>
      </c>
      <c r="AI38" s="1">
        <v>4</v>
      </c>
      <c r="AJ38" s="1">
        <v>3</v>
      </c>
      <c r="AK38" s="1">
        <v>4</v>
      </c>
      <c r="AL38" s="1">
        <v>3</v>
      </c>
      <c r="AM38" s="1">
        <v>4</v>
      </c>
      <c r="AN38" s="1">
        <v>4</v>
      </c>
      <c r="AO38" s="1">
        <v>4</v>
      </c>
      <c r="AP38" s="1">
        <v>3</v>
      </c>
      <c r="AQ38" s="1">
        <v>4</v>
      </c>
      <c r="AR38" s="1">
        <f t="shared" si="0"/>
        <v>49</v>
      </c>
      <c r="AS38" s="1">
        <f t="shared" si="1"/>
        <v>53</v>
      </c>
      <c r="AT38" s="1">
        <f t="shared" si="2"/>
        <v>36</v>
      </c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 ht="14.25" customHeight="1" x14ac:dyDescent="0.35">
      <c r="A39" s="3">
        <v>45888.009027777778</v>
      </c>
      <c r="B39" s="1" t="s">
        <v>104</v>
      </c>
      <c r="C39" s="1">
        <v>28</v>
      </c>
      <c r="D39" s="1" t="s">
        <v>48</v>
      </c>
      <c r="E39" s="1" t="s">
        <v>49</v>
      </c>
      <c r="F39" s="1">
        <v>4</v>
      </c>
      <c r="G39" s="1">
        <v>5</v>
      </c>
      <c r="H39" s="1">
        <v>4</v>
      </c>
      <c r="I39" s="1">
        <v>4</v>
      </c>
      <c r="J39" s="1">
        <v>4</v>
      </c>
      <c r="K39" s="1">
        <v>5</v>
      </c>
      <c r="L39" s="1">
        <v>4</v>
      </c>
      <c r="M39" s="1">
        <v>5</v>
      </c>
      <c r="N39" s="1">
        <v>4</v>
      </c>
      <c r="O39" s="1">
        <v>3</v>
      </c>
      <c r="P39" s="1">
        <v>3</v>
      </c>
      <c r="Q39" s="1">
        <v>2</v>
      </c>
      <c r="R39" s="1">
        <v>3</v>
      </c>
      <c r="S39" s="1">
        <v>2</v>
      </c>
      <c r="T39" s="1">
        <v>5</v>
      </c>
      <c r="U39" s="1">
        <v>4</v>
      </c>
      <c r="V39" s="1">
        <v>5</v>
      </c>
      <c r="W39" s="1">
        <v>4</v>
      </c>
      <c r="X39" s="1">
        <v>4</v>
      </c>
      <c r="Y39" s="1">
        <v>3</v>
      </c>
      <c r="Z39" s="1">
        <v>2</v>
      </c>
      <c r="AA39" s="1">
        <v>3</v>
      </c>
      <c r="AB39" s="1">
        <v>4</v>
      </c>
      <c r="AC39" s="1">
        <v>4</v>
      </c>
      <c r="AD39" s="1">
        <v>5</v>
      </c>
      <c r="AE39" s="1">
        <v>5</v>
      </c>
      <c r="AF39" s="1">
        <v>4</v>
      </c>
      <c r="AG39" s="1">
        <v>4</v>
      </c>
      <c r="AH39" s="1">
        <v>4</v>
      </c>
      <c r="AI39" s="1">
        <v>4</v>
      </c>
      <c r="AJ39" s="1">
        <v>3</v>
      </c>
      <c r="AK39" s="1">
        <v>4</v>
      </c>
      <c r="AL39" s="1">
        <v>3</v>
      </c>
      <c r="AM39" s="1">
        <v>4</v>
      </c>
      <c r="AN39" s="1">
        <v>5</v>
      </c>
      <c r="AO39" s="1">
        <v>4</v>
      </c>
      <c r="AP39" s="1">
        <v>4</v>
      </c>
      <c r="AQ39" s="1">
        <v>3</v>
      </c>
      <c r="AR39" s="1">
        <f t="shared" si="0"/>
        <v>52</v>
      </c>
      <c r="AS39" s="1">
        <f t="shared" si="1"/>
        <v>56</v>
      </c>
      <c r="AT39" s="1">
        <f t="shared" si="2"/>
        <v>38</v>
      </c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 ht="14.25" customHeight="1" x14ac:dyDescent="0.35">
      <c r="A40" s="3">
        <v>45888.010416666664</v>
      </c>
      <c r="B40" s="1" t="s">
        <v>105</v>
      </c>
      <c r="C40" s="1">
        <v>22</v>
      </c>
      <c r="D40" s="1" t="s">
        <v>48</v>
      </c>
      <c r="E40" s="1" t="s">
        <v>49</v>
      </c>
      <c r="F40" s="1">
        <v>4</v>
      </c>
      <c r="G40" s="1">
        <v>4</v>
      </c>
      <c r="H40" s="1">
        <v>4</v>
      </c>
      <c r="I40" s="1">
        <v>3</v>
      </c>
      <c r="J40" s="1">
        <v>3</v>
      </c>
      <c r="K40" s="1">
        <v>4</v>
      </c>
      <c r="L40" s="1">
        <v>4</v>
      </c>
      <c r="M40" s="1">
        <v>4</v>
      </c>
      <c r="N40" s="1">
        <v>4</v>
      </c>
      <c r="O40" s="1">
        <v>4</v>
      </c>
      <c r="P40" s="1">
        <v>4</v>
      </c>
      <c r="Q40" s="1">
        <v>4</v>
      </c>
      <c r="R40" s="1">
        <v>2</v>
      </c>
      <c r="S40" s="1">
        <v>2</v>
      </c>
      <c r="T40" s="1">
        <v>4</v>
      </c>
      <c r="U40" s="1">
        <v>4</v>
      </c>
      <c r="V40" s="1">
        <v>4</v>
      </c>
      <c r="W40" s="1">
        <v>3</v>
      </c>
      <c r="X40" s="1">
        <v>4</v>
      </c>
      <c r="Y40" s="1">
        <v>4</v>
      </c>
      <c r="Z40" s="1">
        <v>4</v>
      </c>
      <c r="AA40" s="1">
        <v>3</v>
      </c>
      <c r="AB40" s="1">
        <v>4</v>
      </c>
      <c r="AC40" s="1">
        <v>3</v>
      </c>
      <c r="AD40" s="1">
        <v>3</v>
      </c>
      <c r="AE40" s="1">
        <v>4</v>
      </c>
      <c r="AF40" s="1">
        <v>4</v>
      </c>
      <c r="AG40" s="1">
        <v>5</v>
      </c>
      <c r="AH40" s="1">
        <v>4</v>
      </c>
      <c r="AI40" s="1">
        <v>3</v>
      </c>
      <c r="AJ40" s="1">
        <v>4</v>
      </c>
      <c r="AK40" s="1">
        <v>4</v>
      </c>
      <c r="AL40" s="1">
        <v>4</v>
      </c>
      <c r="AM40" s="1">
        <v>4</v>
      </c>
      <c r="AN40" s="1">
        <v>5</v>
      </c>
      <c r="AO40" s="1">
        <v>4</v>
      </c>
      <c r="AP40" s="1">
        <v>4</v>
      </c>
      <c r="AQ40" s="1">
        <v>4</v>
      </c>
      <c r="AR40" s="1">
        <f t="shared" si="0"/>
        <v>50</v>
      </c>
      <c r="AS40" s="1">
        <f t="shared" si="1"/>
        <v>53</v>
      </c>
      <c r="AT40" s="1">
        <f t="shared" si="2"/>
        <v>40</v>
      </c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 ht="14.25" customHeight="1" x14ac:dyDescent="0.35">
      <c r="A41" s="3">
        <v>45888.011111111111</v>
      </c>
      <c r="B41" s="1" t="s">
        <v>106</v>
      </c>
      <c r="C41" s="1">
        <v>26</v>
      </c>
      <c r="D41" s="1" t="s">
        <v>48</v>
      </c>
      <c r="E41" s="1" t="s">
        <v>49</v>
      </c>
      <c r="F41" s="1">
        <v>4</v>
      </c>
      <c r="G41" s="1">
        <v>4</v>
      </c>
      <c r="H41" s="1">
        <v>4</v>
      </c>
      <c r="I41" s="1">
        <v>5</v>
      </c>
      <c r="J41" s="1">
        <v>4</v>
      </c>
      <c r="K41" s="1">
        <v>4</v>
      </c>
      <c r="L41" s="1">
        <v>4</v>
      </c>
      <c r="M41" s="1">
        <v>4</v>
      </c>
      <c r="N41" s="1">
        <v>5</v>
      </c>
      <c r="O41" s="1">
        <v>4</v>
      </c>
      <c r="P41" s="1">
        <v>4</v>
      </c>
      <c r="Q41" s="1">
        <v>3</v>
      </c>
      <c r="R41" s="1">
        <v>2</v>
      </c>
      <c r="S41" s="1">
        <v>2</v>
      </c>
      <c r="T41" s="1">
        <v>4</v>
      </c>
      <c r="U41" s="1">
        <v>3</v>
      </c>
      <c r="V41" s="1">
        <v>4</v>
      </c>
      <c r="W41" s="1">
        <v>4</v>
      </c>
      <c r="X41" s="1">
        <v>3</v>
      </c>
      <c r="Y41" s="1">
        <v>3</v>
      </c>
      <c r="Z41" s="1">
        <v>4</v>
      </c>
      <c r="AA41" s="1">
        <v>4</v>
      </c>
      <c r="AB41" s="1">
        <v>4</v>
      </c>
      <c r="AC41" s="1">
        <v>4</v>
      </c>
      <c r="AD41" s="1">
        <v>4</v>
      </c>
      <c r="AE41" s="1">
        <v>5</v>
      </c>
      <c r="AF41" s="1">
        <v>4</v>
      </c>
      <c r="AG41" s="1">
        <v>5</v>
      </c>
      <c r="AH41" s="1">
        <v>4</v>
      </c>
      <c r="AI41" s="1">
        <v>4</v>
      </c>
      <c r="AJ41" s="1">
        <v>5</v>
      </c>
      <c r="AK41" s="1">
        <v>4</v>
      </c>
      <c r="AL41" s="1">
        <v>4</v>
      </c>
      <c r="AM41" s="1">
        <v>4</v>
      </c>
      <c r="AN41" s="1">
        <v>3</v>
      </c>
      <c r="AO41" s="1">
        <v>4</v>
      </c>
      <c r="AP41" s="1">
        <v>3</v>
      </c>
      <c r="AQ41" s="1">
        <v>3</v>
      </c>
      <c r="AR41" s="1">
        <f t="shared" si="0"/>
        <v>53</v>
      </c>
      <c r="AS41" s="1">
        <f t="shared" si="1"/>
        <v>55</v>
      </c>
      <c r="AT41" s="1">
        <f t="shared" si="2"/>
        <v>38</v>
      </c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 ht="14.25" customHeight="1" x14ac:dyDescent="0.35">
      <c r="A42" s="3">
        <v>45888.012499999997</v>
      </c>
      <c r="B42" s="1" t="s">
        <v>107</v>
      </c>
      <c r="C42" s="1">
        <v>24</v>
      </c>
      <c r="D42" s="1" t="s">
        <v>48</v>
      </c>
      <c r="E42" s="1" t="s">
        <v>49</v>
      </c>
      <c r="F42" s="1">
        <v>2</v>
      </c>
      <c r="G42" s="1">
        <v>2</v>
      </c>
      <c r="H42" s="1">
        <v>1</v>
      </c>
      <c r="I42" s="1">
        <v>1</v>
      </c>
      <c r="J42" s="1">
        <v>1</v>
      </c>
      <c r="K42" s="1">
        <v>2</v>
      </c>
      <c r="L42" s="1">
        <v>1</v>
      </c>
      <c r="M42" s="1">
        <v>1</v>
      </c>
      <c r="N42" s="1">
        <v>2</v>
      </c>
      <c r="O42" s="1">
        <v>1</v>
      </c>
      <c r="P42" s="1">
        <v>1</v>
      </c>
      <c r="Q42" s="1">
        <v>1</v>
      </c>
      <c r="R42" s="1">
        <v>1</v>
      </c>
      <c r="S42" s="1">
        <v>1</v>
      </c>
      <c r="T42" s="1">
        <v>4</v>
      </c>
      <c r="U42" s="1">
        <v>3</v>
      </c>
      <c r="V42" s="1">
        <v>3</v>
      </c>
      <c r="W42" s="1">
        <v>4</v>
      </c>
      <c r="X42" s="1">
        <v>4</v>
      </c>
      <c r="Y42" s="1">
        <v>4</v>
      </c>
      <c r="Z42" s="1">
        <v>5</v>
      </c>
      <c r="AA42" s="1">
        <v>3</v>
      </c>
      <c r="AB42" s="1">
        <v>4</v>
      </c>
      <c r="AC42" s="1">
        <v>5</v>
      </c>
      <c r="AD42" s="1">
        <v>2</v>
      </c>
      <c r="AE42" s="1">
        <v>1</v>
      </c>
      <c r="AF42" s="1">
        <v>2</v>
      </c>
      <c r="AG42" s="1">
        <v>1</v>
      </c>
      <c r="AH42" s="1">
        <v>5</v>
      </c>
      <c r="AI42" s="1">
        <v>5</v>
      </c>
      <c r="AJ42" s="1">
        <v>5</v>
      </c>
      <c r="AK42" s="1">
        <v>3</v>
      </c>
      <c r="AL42" s="1">
        <v>3</v>
      </c>
      <c r="AM42" s="1">
        <v>3</v>
      </c>
      <c r="AN42" s="1">
        <v>4</v>
      </c>
      <c r="AO42" s="1">
        <v>4</v>
      </c>
      <c r="AP42" s="1">
        <v>4</v>
      </c>
      <c r="AQ42" s="1">
        <v>2</v>
      </c>
      <c r="AR42" s="1">
        <f>SUM(F42:S42)</f>
        <v>18</v>
      </c>
      <c r="AS42" s="1">
        <f t="shared" si="1"/>
        <v>45</v>
      </c>
      <c r="AT42" s="1">
        <f t="shared" si="2"/>
        <v>38</v>
      </c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4.25" customHeight="1" x14ac:dyDescent="0.35">
      <c r="A43" s="3">
        <v>45888.125694444447</v>
      </c>
      <c r="B43" s="1" t="s">
        <v>108</v>
      </c>
      <c r="C43" s="1">
        <v>40</v>
      </c>
      <c r="D43" s="1" t="s">
        <v>48</v>
      </c>
      <c r="E43" s="1" t="s">
        <v>49</v>
      </c>
      <c r="F43" s="1">
        <v>1</v>
      </c>
      <c r="G43" s="1">
        <v>1</v>
      </c>
      <c r="H43" s="1">
        <v>1</v>
      </c>
      <c r="I43" s="1">
        <v>1</v>
      </c>
      <c r="J43" s="1">
        <v>2</v>
      </c>
      <c r="K43" s="1">
        <v>1</v>
      </c>
      <c r="L43" s="1">
        <v>2</v>
      </c>
      <c r="M43" s="1">
        <v>1</v>
      </c>
      <c r="N43" s="1">
        <v>2</v>
      </c>
      <c r="O43" s="1">
        <v>1</v>
      </c>
      <c r="P43" s="1">
        <v>2</v>
      </c>
      <c r="Q43" s="1">
        <v>1</v>
      </c>
      <c r="R43" s="1">
        <v>1</v>
      </c>
      <c r="S43" s="1">
        <v>1</v>
      </c>
      <c r="T43" s="1">
        <v>3</v>
      </c>
      <c r="U43" s="1">
        <v>3</v>
      </c>
      <c r="V43" s="1">
        <v>4</v>
      </c>
      <c r="W43" s="1">
        <v>3</v>
      </c>
      <c r="X43" s="1">
        <v>4</v>
      </c>
      <c r="Y43" s="1">
        <v>3</v>
      </c>
      <c r="Z43" s="1">
        <v>4</v>
      </c>
      <c r="AA43" s="1">
        <v>3</v>
      </c>
      <c r="AB43" s="1">
        <v>4</v>
      </c>
      <c r="AC43" s="1">
        <v>3</v>
      </c>
      <c r="AD43" s="1">
        <v>2</v>
      </c>
      <c r="AE43" s="1">
        <v>2</v>
      </c>
      <c r="AF43" s="1">
        <v>2</v>
      </c>
      <c r="AG43" s="1">
        <v>3</v>
      </c>
      <c r="AH43" s="1">
        <v>3</v>
      </c>
      <c r="AI43" s="1">
        <v>2</v>
      </c>
      <c r="AJ43" s="1">
        <v>3</v>
      </c>
      <c r="AK43" s="1">
        <v>3</v>
      </c>
      <c r="AL43" s="1">
        <v>2</v>
      </c>
      <c r="AM43" s="1">
        <v>2</v>
      </c>
      <c r="AN43" s="1">
        <v>3</v>
      </c>
      <c r="AO43" s="1">
        <v>2</v>
      </c>
      <c r="AP43" s="1">
        <v>3</v>
      </c>
      <c r="AQ43" s="1">
        <v>2</v>
      </c>
      <c r="AR43" s="1">
        <f t="shared" si="0"/>
        <v>18</v>
      </c>
      <c r="AS43" s="1">
        <f t="shared" si="1"/>
        <v>43</v>
      </c>
      <c r="AT43" s="1">
        <f t="shared" si="2"/>
        <v>25</v>
      </c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4.25" customHeight="1" x14ac:dyDescent="0.35">
      <c r="A44" s="3">
        <v>45888.126388888886</v>
      </c>
      <c r="B44" s="1" t="s">
        <v>109</v>
      </c>
      <c r="C44" s="1">
        <v>55</v>
      </c>
      <c r="D44" s="1" t="s">
        <v>48</v>
      </c>
      <c r="E44" s="1" t="s">
        <v>49</v>
      </c>
      <c r="F44" s="1">
        <v>2</v>
      </c>
      <c r="G44" s="1">
        <v>2</v>
      </c>
      <c r="H44" s="1">
        <v>1</v>
      </c>
      <c r="I44" s="1">
        <v>2</v>
      </c>
      <c r="J44" s="1">
        <v>2</v>
      </c>
      <c r="K44" s="1">
        <v>2</v>
      </c>
      <c r="L44" s="1">
        <v>1</v>
      </c>
      <c r="M44" s="1">
        <v>2</v>
      </c>
      <c r="N44" s="1">
        <v>2</v>
      </c>
      <c r="O44" s="1">
        <v>1</v>
      </c>
      <c r="P44" s="1">
        <v>1</v>
      </c>
      <c r="Q44" s="1">
        <v>1</v>
      </c>
      <c r="R44" s="1">
        <v>1</v>
      </c>
      <c r="S44" s="1">
        <v>1</v>
      </c>
      <c r="T44" s="1">
        <v>4</v>
      </c>
      <c r="U44" s="1">
        <v>3</v>
      </c>
      <c r="V44" s="1">
        <v>3</v>
      </c>
      <c r="W44" s="1">
        <v>4</v>
      </c>
      <c r="X44" s="1">
        <v>4</v>
      </c>
      <c r="Y44" s="1">
        <v>4</v>
      </c>
      <c r="Z44" s="1">
        <v>3</v>
      </c>
      <c r="AA44" s="1">
        <v>3</v>
      </c>
      <c r="AB44" s="1">
        <v>4</v>
      </c>
      <c r="AC44" s="1">
        <v>3</v>
      </c>
      <c r="AD44" s="1">
        <v>3</v>
      </c>
      <c r="AE44" s="1">
        <v>1</v>
      </c>
      <c r="AF44" s="1">
        <v>2</v>
      </c>
      <c r="AG44" s="1">
        <v>1</v>
      </c>
      <c r="AH44" s="1">
        <v>2</v>
      </c>
      <c r="AI44" s="1">
        <v>2</v>
      </c>
      <c r="AJ44" s="1">
        <v>2</v>
      </c>
      <c r="AK44" s="1">
        <v>3</v>
      </c>
      <c r="AL44" s="1">
        <v>3</v>
      </c>
      <c r="AM44" s="1">
        <v>2</v>
      </c>
      <c r="AN44" s="1">
        <v>3</v>
      </c>
      <c r="AO44" s="1">
        <v>3</v>
      </c>
      <c r="AP44" s="1">
        <v>3</v>
      </c>
      <c r="AQ44" s="1">
        <v>3</v>
      </c>
      <c r="AR44" s="1">
        <f t="shared" si="0"/>
        <v>21</v>
      </c>
      <c r="AS44" s="1">
        <f t="shared" si="1"/>
        <v>42</v>
      </c>
      <c r="AT44" s="1">
        <f t="shared" si="2"/>
        <v>26</v>
      </c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4.25" customHeight="1" x14ac:dyDescent="0.35">
      <c r="A45" s="3">
        <v>45888.127083333333</v>
      </c>
      <c r="B45" s="1" t="s">
        <v>110</v>
      </c>
      <c r="C45" s="1">
        <v>42</v>
      </c>
      <c r="D45" s="1" t="s">
        <v>48</v>
      </c>
      <c r="E45" s="1" t="s">
        <v>49</v>
      </c>
      <c r="F45" s="1">
        <v>2</v>
      </c>
      <c r="G45" s="1">
        <v>2</v>
      </c>
      <c r="H45" s="1">
        <v>2</v>
      </c>
      <c r="I45" s="1">
        <v>2</v>
      </c>
      <c r="J45" s="1">
        <v>2</v>
      </c>
      <c r="K45" s="1">
        <v>2</v>
      </c>
      <c r="L45" s="1">
        <v>3</v>
      </c>
      <c r="M45" s="1">
        <v>2</v>
      </c>
      <c r="N45" s="1">
        <v>1</v>
      </c>
      <c r="O45" s="1">
        <v>2</v>
      </c>
      <c r="P45" s="1">
        <v>2</v>
      </c>
      <c r="Q45" s="1">
        <v>1</v>
      </c>
      <c r="R45" s="1">
        <v>2</v>
      </c>
      <c r="S45" s="1">
        <v>1</v>
      </c>
      <c r="T45" s="1">
        <v>2</v>
      </c>
      <c r="U45" s="1">
        <v>5</v>
      </c>
      <c r="V45" s="1">
        <v>4</v>
      </c>
      <c r="W45" s="1">
        <v>5</v>
      </c>
      <c r="X45" s="1">
        <v>2</v>
      </c>
      <c r="Y45" s="1">
        <v>4</v>
      </c>
      <c r="Z45" s="1">
        <v>5</v>
      </c>
      <c r="AA45" s="1">
        <v>4</v>
      </c>
      <c r="AB45" s="1">
        <v>5</v>
      </c>
      <c r="AC45" s="1">
        <v>4</v>
      </c>
      <c r="AD45" s="1">
        <v>1</v>
      </c>
      <c r="AE45" s="1">
        <v>2</v>
      </c>
      <c r="AF45" s="1">
        <v>1</v>
      </c>
      <c r="AG45" s="1">
        <v>2</v>
      </c>
      <c r="AH45" s="1">
        <v>1</v>
      </c>
      <c r="AI45" s="1">
        <v>2</v>
      </c>
      <c r="AJ45" s="1">
        <v>1</v>
      </c>
      <c r="AK45" s="1">
        <v>2</v>
      </c>
      <c r="AL45" s="1">
        <v>2</v>
      </c>
      <c r="AM45" s="1">
        <v>2</v>
      </c>
      <c r="AN45" s="1">
        <v>2</v>
      </c>
      <c r="AO45" s="1">
        <v>3</v>
      </c>
      <c r="AP45" s="1">
        <v>2</v>
      </c>
      <c r="AQ45" s="1">
        <v>3</v>
      </c>
      <c r="AR45" s="1">
        <f t="shared" si="0"/>
        <v>26</v>
      </c>
      <c r="AS45" s="1">
        <f t="shared" si="1"/>
        <v>46</v>
      </c>
      <c r="AT45" s="1">
        <f t="shared" si="2"/>
        <v>20</v>
      </c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4.25" customHeight="1" x14ac:dyDescent="0.35">
      <c r="A46" s="3">
        <v>45888.12777777778</v>
      </c>
      <c r="B46" s="1" t="s">
        <v>111</v>
      </c>
      <c r="C46" s="1">
        <v>47</v>
      </c>
      <c r="D46" s="1" t="s">
        <v>48</v>
      </c>
      <c r="E46" s="1" t="s">
        <v>49</v>
      </c>
      <c r="F46" s="1">
        <v>2</v>
      </c>
      <c r="G46" s="1">
        <v>2</v>
      </c>
      <c r="H46" s="1">
        <v>2</v>
      </c>
      <c r="I46" s="1">
        <v>1</v>
      </c>
      <c r="J46" s="1">
        <v>1</v>
      </c>
      <c r="K46" s="1">
        <v>2</v>
      </c>
      <c r="L46" s="1">
        <v>1</v>
      </c>
      <c r="M46" s="1">
        <v>1</v>
      </c>
      <c r="N46" s="1">
        <v>2</v>
      </c>
      <c r="O46" s="1">
        <v>1</v>
      </c>
      <c r="P46" s="1">
        <v>1</v>
      </c>
      <c r="Q46" s="1">
        <v>1</v>
      </c>
      <c r="R46" s="1">
        <v>1</v>
      </c>
      <c r="S46" s="1">
        <v>1</v>
      </c>
      <c r="T46" s="1">
        <v>2</v>
      </c>
      <c r="U46" s="1">
        <v>3</v>
      </c>
      <c r="V46" s="1">
        <v>3</v>
      </c>
      <c r="W46" s="1">
        <v>3</v>
      </c>
      <c r="X46" s="1">
        <v>4</v>
      </c>
      <c r="Y46" s="1">
        <v>3</v>
      </c>
      <c r="Z46" s="1">
        <v>4</v>
      </c>
      <c r="AA46" s="1">
        <v>3</v>
      </c>
      <c r="AB46" s="1">
        <v>4</v>
      </c>
      <c r="AC46" s="1">
        <v>3</v>
      </c>
      <c r="AD46" s="1">
        <v>2</v>
      </c>
      <c r="AE46" s="1">
        <v>3</v>
      </c>
      <c r="AF46" s="1">
        <v>2</v>
      </c>
      <c r="AG46" s="1">
        <v>3</v>
      </c>
      <c r="AH46" s="1">
        <v>3</v>
      </c>
      <c r="AI46" s="1">
        <v>2</v>
      </c>
      <c r="AJ46" s="1">
        <v>3</v>
      </c>
      <c r="AK46" s="1">
        <v>2</v>
      </c>
      <c r="AL46" s="1">
        <v>2</v>
      </c>
      <c r="AM46" s="1">
        <v>2</v>
      </c>
      <c r="AN46" s="1">
        <v>2</v>
      </c>
      <c r="AO46" s="1">
        <v>2</v>
      </c>
      <c r="AP46" s="1">
        <v>2</v>
      </c>
      <c r="AQ46" s="1">
        <v>3</v>
      </c>
      <c r="AR46" s="1">
        <f t="shared" si="0"/>
        <v>19</v>
      </c>
      <c r="AS46" s="1">
        <f t="shared" si="1"/>
        <v>42</v>
      </c>
      <c r="AT46" s="1">
        <f t="shared" si="2"/>
        <v>23</v>
      </c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4.25" customHeight="1" x14ac:dyDescent="0.35">
      <c r="A47" s="3">
        <v>45888.129166666666</v>
      </c>
      <c r="B47" s="1" t="s">
        <v>84</v>
      </c>
      <c r="C47" s="1">
        <v>50</v>
      </c>
      <c r="D47" s="1" t="s">
        <v>48</v>
      </c>
      <c r="E47" s="1" t="s">
        <v>49</v>
      </c>
      <c r="F47" s="1">
        <v>4</v>
      </c>
      <c r="G47" s="1">
        <v>4</v>
      </c>
      <c r="H47" s="1">
        <v>4</v>
      </c>
      <c r="I47" s="1">
        <v>4</v>
      </c>
      <c r="J47" s="1">
        <v>3</v>
      </c>
      <c r="K47" s="1">
        <v>4</v>
      </c>
      <c r="L47" s="1">
        <v>4</v>
      </c>
      <c r="M47" s="1">
        <v>5</v>
      </c>
      <c r="N47" s="1">
        <v>4</v>
      </c>
      <c r="O47" s="1">
        <v>4</v>
      </c>
      <c r="P47" s="1">
        <v>3</v>
      </c>
      <c r="Q47" s="1">
        <v>2</v>
      </c>
      <c r="R47" s="1">
        <v>2</v>
      </c>
      <c r="S47" s="1">
        <v>2</v>
      </c>
      <c r="T47" s="1">
        <v>5</v>
      </c>
      <c r="U47" s="1">
        <v>4</v>
      </c>
      <c r="V47" s="1">
        <v>5</v>
      </c>
      <c r="W47" s="1">
        <v>3</v>
      </c>
      <c r="X47" s="1">
        <v>4</v>
      </c>
      <c r="Y47" s="1">
        <v>4</v>
      </c>
      <c r="Z47" s="1">
        <v>4</v>
      </c>
      <c r="AA47" s="1">
        <v>3</v>
      </c>
      <c r="AB47" s="1">
        <v>4</v>
      </c>
      <c r="AC47" s="1">
        <v>4</v>
      </c>
      <c r="AD47" s="1">
        <v>4</v>
      </c>
      <c r="AE47" s="1">
        <v>4</v>
      </c>
      <c r="AF47" s="1">
        <v>4</v>
      </c>
      <c r="AG47" s="1">
        <v>4</v>
      </c>
      <c r="AH47" s="1">
        <v>4</v>
      </c>
      <c r="AI47" s="1">
        <v>3</v>
      </c>
      <c r="AJ47" s="1">
        <v>4</v>
      </c>
      <c r="AK47" s="1">
        <v>3</v>
      </c>
      <c r="AL47" s="1">
        <v>4</v>
      </c>
      <c r="AM47" s="1">
        <v>4</v>
      </c>
      <c r="AN47" s="1">
        <v>5</v>
      </c>
      <c r="AO47" s="1">
        <v>3</v>
      </c>
      <c r="AP47" s="1">
        <v>4</v>
      </c>
      <c r="AQ47" s="1">
        <v>5</v>
      </c>
      <c r="AR47" s="1">
        <f t="shared" si="0"/>
        <v>49</v>
      </c>
      <c r="AS47" s="1">
        <f t="shared" si="1"/>
        <v>56</v>
      </c>
      <c r="AT47" s="1">
        <f t="shared" si="2"/>
        <v>39</v>
      </c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4.25" customHeight="1" x14ac:dyDescent="0.35">
      <c r="A48" s="3">
        <v>45888.198611111111</v>
      </c>
      <c r="B48" s="1" t="s">
        <v>112</v>
      </c>
      <c r="C48" s="1">
        <v>25</v>
      </c>
      <c r="D48" s="1" t="s">
        <v>48</v>
      </c>
      <c r="E48" s="1" t="s">
        <v>49</v>
      </c>
      <c r="F48" s="1">
        <v>4</v>
      </c>
      <c r="G48" s="1">
        <v>4</v>
      </c>
      <c r="H48" s="1">
        <v>4</v>
      </c>
      <c r="I48" s="1">
        <v>4</v>
      </c>
      <c r="J48" s="1">
        <v>4</v>
      </c>
      <c r="K48" s="1">
        <v>4</v>
      </c>
      <c r="L48" s="1">
        <v>5</v>
      </c>
      <c r="M48" s="1">
        <v>4</v>
      </c>
      <c r="N48" s="1">
        <v>5</v>
      </c>
      <c r="O48" s="1">
        <v>5</v>
      </c>
      <c r="P48" s="1">
        <v>4</v>
      </c>
      <c r="Q48" s="1">
        <v>2</v>
      </c>
      <c r="R48" s="1">
        <v>2</v>
      </c>
      <c r="S48" s="1">
        <v>2</v>
      </c>
      <c r="T48" s="1">
        <v>4</v>
      </c>
      <c r="U48" s="1">
        <v>3</v>
      </c>
      <c r="V48" s="1">
        <v>4</v>
      </c>
      <c r="W48" s="1">
        <v>4</v>
      </c>
      <c r="X48" s="1">
        <v>3</v>
      </c>
      <c r="Y48" s="1">
        <v>3</v>
      </c>
      <c r="Z48" s="1">
        <v>4</v>
      </c>
      <c r="AA48" s="1">
        <v>4</v>
      </c>
      <c r="AB48" s="1">
        <v>3</v>
      </c>
      <c r="AC48" s="1">
        <v>5</v>
      </c>
      <c r="AD48" s="1">
        <v>4</v>
      </c>
      <c r="AE48" s="1">
        <v>5</v>
      </c>
      <c r="AF48" s="1">
        <v>3</v>
      </c>
      <c r="AG48" s="1">
        <v>4</v>
      </c>
      <c r="AH48" s="1">
        <v>4</v>
      </c>
      <c r="AI48" s="1">
        <v>3</v>
      </c>
      <c r="AJ48" s="1">
        <v>4</v>
      </c>
      <c r="AK48" s="1">
        <v>4</v>
      </c>
      <c r="AL48" s="1">
        <v>3</v>
      </c>
      <c r="AM48" s="1">
        <v>4</v>
      </c>
      <c r="AN48" s="1">
        <v>4</v>
      </c>
      <c r="AO48" s="1">
        <v>3</v>
      </c>
      <c r="AP48" s="1">
        <v>4</v>
      </c>
      <c r="AQ48" s="1">
        <v>3</v>
      </c>
      <c r="AR48" s="1">
        <f t="shared" si="0"/>
        <v>53</v>
      </c>
      <c r="AS48" s="1">
        <f t="shared" si="1"/>
        <v>53</v>
      </c>
      <c r="AT48" s="1">
        <f t="shared" si="2"/>
        <v>36</v>
      </c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74" ht="14.25" customHeight="1" x14ac:dyDescent="0.35">
      <c r="A49" s="3">
        <v>45888.201388888891</v>
      </c>
      <c r="B49" s="1" t="s">
        <v>113</v>
      </c>
      <c r="C49" s="1">
        <v>29</v>
      </c>
      <c r="D49" s="1" t="s">
        <v>48</v>
      </c>
      <c r="E49" s="1" t="s">
        <v>49</v>
      </c>
      <c r="F49" s="1">
        <v>1</v>
      </c>
      <c r="G49" s="1">
        <v>1</v>
      </c>
      <c r="H49" s="1">
        <v>1</v>
      </c>
      <c r="I49" s="1">
        <v>1</v>
      </c>
      <c r="J49" s="1">
        <v>1</v>
      </c>
      <c r="K49" s="1">
        <v>2</v>
      </c>
      <c r="L49" s="1">
        <v>1</v>
      </c>
      <c r="M49" s="1">
        <v>1</v>
      </c>
      <c r="N49" s="1">
        <v>2</v>
      </c>
      <c r="O49" s="1">
        <v>1</v>
      </c>
      <c r="P49" s="1">
        <v>1</v>
      </c>
      <c r="Q49" s="1">
        <v>1</v>
      </c>
      <c r="R49" s="1">
        <v>1</v>
      </c>
      <c r="S49" s="1">
        <v>1</v>
      </c>
      <c r="T49" s="1">
        <v>2</v>
      </c>
      <c r="U49" s="1">
        <v>1</v>
      </c>
      <c r="V49" s="1">
        <v>1</v>
      </c>
      <c r="W49" s="1">
        <v>1</v>
      </c>
      <c r="X49" s="1">
        <v>1</v>
      </c>
      <c r="Y49" s="1">
        <v>2</v>
      </c>
      <c r="Z49" s="1">
        <v>1</v>
      </c>
      <c r="AA49" s="1">
        <v>2</v>
      </c>
      <c r="AB49" s="1">
        <v>1</v>
      </c>
      <c r="AC49" s="1">
        <v>2</v>
      </c>
      <c r="AD49" s="1">
        <v>2</v>
      </c>
      <c r="AE49" s="1">
        <v>1</v>
      </c>
      <c r="AF49" s="1">
        <v>2</v>
      </c>
      <c r="AG49" s="1">
        <v>2</v>
      </c>
      <c r="AH49" s="1">
        <v>3</v>
      </c>
      <c r="AI49" s="1">
        <v>2</v>
      </c>
      <c r="AJ49" s="1">
        <v>3</v>
      </c>
      <c r="AK49" s="1">
        <v>2</v>
      </c>
      <c r="AL49" s="1">
        <v>2</v>
      </c>
      <c r="AM49" s="1">
        <v>2</v>
      </c>
      <c r="AN49" s="1">
        <v>1</v>
      </c>
      <c r="AO49" s="1">
        <v>2</v>
      </c>
      <c r="AP49" s="1">
        <v>3</v>
      </c>
      <c r="AQ49" s="1">
        <v>2</v>
      </c>
      <c r="AR49" s="1">
        <f t="shared" si="0"/>
        <v>16</v>
      </c>
      <c r="AS49" s="1">
        <f t="shared" si="1"/>
        <v>21</v>
      </c>
      <c r="AT49" s="1">
        <f t="shared" si="2"/>
        <v>22</v>
      </c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</row>
    <row r="50" spans="1:74" ht="14.25" customHeight="1" x14ac:dyDescent="0.35">
      <c r="A50" s="5">
        <v>45888.217361111114</v>
      </c>
      <c r="B50" s="6" t="s">
        <v>114</v>
      </c>
      <c r="C50" s="6">
        <v>32</v>
      </c>
      <c r="D50" s="6" t="s">
        <v>48</v>
      </c>
      <c r="E50" s="6" t="s">
        <v>49</v>
      </c>
      <c r="F50" s="6">
        <v>2</v>
      </c>
      <c r="G50" s="6">
        <v>1</v>
      </c>
      <c r="H50" s="6">
        <v>2</v>
      </c>
      <c r="I50" s="6">
        <v>2</v>
      </c>
      <c r="J50" s="6">
        <v>2</v>
      </c>
      <c r="K50" s="6">
        <v>2</v>
      </c>
      <c r="L50" s="6">
        <v>1</v>
      </c>
      <c r="M50" s="6">
        <v>3</v>
      </c>
      <c r="N50" s="6">
        <v>2</v>
      </c>
      <c r="O50" s="6">
        <v>1</v>
      </c>
      <c r="P50" s="6">
        <v>1</v>
      </c>
      <c r="Q50" s="6">
        <v>1</v>
      </c>
      <c r="R50" s="6">
        <v>1</v>
      </c>
      <c r="S50" s="6">
        <v>1</v>
      </c>
      <c r="T50" s="6">
        <v>2</v>
      </c>
      <c r="U50" s="6">
        <v>1</v>
      </c>
      <c r="V50" s="6">
        <v>1</v>
      </c>
      <c r="W50" s="6">
        <v>2</v>
      </c>
      <c r="X50" s="6">
        <v>1</v>
      </c>
      <c r="Y50" s="6">
        <v>2</v>
      </c>
      <c r="Z50" s="6">
        <v>2</v>
      </c>
      <c r="AA50" s="6">
        <v>1</v>
      </c>
      <c r="AB50" s="6">
        <v>1</v>
      </c>
      <c r="AC50" s="6">
        <v>1</v>
      </c>
      <c r="AD50" s="6">
        <v>1</v>
      </c>
      <c r="AE50" s="6">
        <v>2</v>
      </c>
      <c r="AF50" s="6">
        <v>1</v>
      </c>
      <c r="AG50" s="6">
        <v>2</v>
      </c>
      <c r="AH50" s="6">
        <v>2</v>
      </c>
      <c r="AI50" s="6">
        <v>1</v>
      </c>
      <c r="AJ50" s="6">
        <v>2</v>
      </c>
      <c r="AK50" s="6">
        <v>3</v>
      </c>
      <c r="AL50" s="6">
        <v>2</v>
      </c>
      <c r="AM50" s="6">
        <v>2</v>
      </c>
      <c r="AN50" s="6">
        <v>2</v>
      </c>
      <c r="AO50" s="6">
        <v>2</v>
      </c>
      <c r="AP50" s="6">
        <v>2</v>
      </c>
      <c r="AQ50" s="6">
        <v>2</v>
      </c>
      <c r="AR50" s="1">
        <f t="shared" si="0"/>
        <v>22</v>
      </c>
      <c r="AS50" s="1">
        <f t="shared" si="1"/>
        <v>20</v>
      </c>
      <c r="AT50" s="1">
        <f t="shared" si="2"/>
        <v>20</v>
      </c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</row>
    <row r="51" spans="1:74" ht="14.25" customHeight="1" x14ac:dyDescent="0.35">
      <c r="A51" s="3">
        <v>45888.219444444447</v>
      </c>
      <c r="B51" s="1" t="s">
        <v>115</v>
      </c>
      <c r="C51" s="1">
        <v>36</v>
      </c>
      <c r="D51" s="1" t="s">
        <v>48</v>
      </c>
      <c r="E51" s="1" t="s">
        <v>49</v>
      </c>
      <c r="F51" s="1">
        <v>2</v>
      </c>
      <c r="G51" s="1">
        <v>3</v>
      </c>
      <c r="H51" s="1">
        <v>3</v>
      </c>
      <c r="I51" s="1">
        <v>1</v>
      </c>
      <c r="J51" s="1">
        <v>2</v>
      </c>
      <c r="K51" s="1">
        <v>1</v>
      </c>
      <c r="L51" s="1">
        <v>3</v>
      </c>
      <c r="M51" s="1">
        <v>2</v>
      </c>
      <c r="N51" s="1">
        <v>2</v>
      </c>
      <c r="O51" s="1">
        <v>3</v>
      </c>
      <c r="P51" s="1">
        <v>2</v>
      </c>
      <c r="Q51" s="1">
        <v>3</v>
      </c>
      <c r="R51" s="1">
        <v>2</v>
      </c>
      <c r="S51" s="1">
        <v>1</v>
      </c>
      <c r="T51" s="1">
        <v>2</v>
      </c>
      <c r="U51" s="1">
        <v>3</v>
      </c>
      <c r="V51" s="1">
        <v>2</v>
      </c>
      <c r="W51" s="1">
        <v>3</v>
      </c>
      <c r="X51" s="1">
        <v>2</v>
      </c>
      <c r="Y51" s="1">
        <v>3</v>
      </c>
      <c r="Z51" s="1">
        <v>3</v>
      </c>
      <c r="AA51" s="1">
        <v>2</v>
      </c>
      <c r="AB51" s="1">
        <v>3</v>
      </c>
      <c r="AC51" s="1">
        <v>2</v>
      </c>
      <c r="AD51" s="1">
        <v>2</v>
      </c>
      <c r="AE51" s="1">
        <v>2</v>
      </c>
      <c r="AF51" s="1">
        <v>3</v>
      </c>
      <c r="AG51" s="1">
        <v>2</v>
      </c>
      <c r="AH51" s="1">
        <v>3</v>
      </c>
      <c r="AI51" s="1">
        <v>2</v>
      </c>
      <c r="AJ51" s="1">
        <v>2</v>
      </c>
      <c r="AK51" s="1">
        <v>2</v>
      </c>
      <c r="AL51" s="1">
        <v>3</v>
      </c>
      <c r="AM51" s="1">
        <v>3</v>
      </c>
      <c r="AN51" s="1">
        <v>2</v>
      </c>
      <c r="AO51" s="1">
        <v>3</v>
      </c>
      <c r="AP51" s="1">
        <v>3</v>
      </c>
      <c r="AQ51" s="1">
        <v>4</v>
      </c>
      <c r="AR51" s="1">
        <f t="shared" si="0"/>
        <v>30</v>
      </c>
      <c r="AS51" s="1">
        <f t="shared" si="1"/>
        <v>34</v>
      </c>
      <c r="AT51" s="1">
        <f t="shared" si="2"/>
        <v>27</v>
      </c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</row>
    <row r="52" spans="1:74" ht="14.25" customHeight="1" x14ac:dyDescent="0.35">
      <c r="A52" s="3">
        <v>45888.23541666667</v>
      </c>
      <c r="B52" s="1" t="s">
        <v>96</v>
      </c>
      <c r="C52" s="1">
        <v>41</v>
      </c>
      <c r="D52" s="1" t="s">
        <v>48</v>
      </c>
      <c r="E52" s="1" t="s">
        <v>49</v>
      </c>
      <c r="F52" s="1">
        <v>2</v>
      </c>
      <c r="G52" s="1">
        <v>2</v>
      </c>
      <c r="H52" s="1">
        <v>3</v>
      </c>
      <c r="I52" s="1">
        <v>2</v>
      </c>
      <c r="J52" s="1">
        <v>1</v>
      </c>
      <c r="K52" s="1">
        <v>2</v>
      </c>
      <c r="L52" s="1">
        <v>2</v>
      </c>
      <c r="M52" s="1">
        <v>2</v>
      </c>
      <c r="N52" s="1">
        <v>3</v>
      </c>
      <c r="O52" s="1">
        <v>2</v>
      </c>
      <c r="P52" s="1">
        <v>3</v>
      </c>
      <c r="Q52" s="1">
        <v>3</v>
      </c>
      <c r="R52" s="1">
        <v>3</v>
      </c>
      <c r="S52" s="1">
        <v>2</v>
      </c>
      <c r="T52" s="1">
        <v>4</v>
      </c>
      <c r="U52" s="1">
        <v>5</v>
      </c>
      <c r="V52" s="1">
        <v>4</v>
      </c>
      <c r="W52" s="1">
        <v>3</v>
      </c>
      <c r="X52" s="1">
        <v>4</v>
      </c>
      <c r="Y52" s="1">
        <v>3</v>
      </c>
      <c r="Z52" s="1">
        <v>4</v>
      </c>
      <c r="AA52" s="1">
        <v>3</v>
      </c>
      <c r="AB52" s="1">
        <v>5</v>
      </c>
      <c r="AC52" s="1">
        <v>4</v>
      </c>
      <c r="AD52" s="1">
        <v>4</v>
      </c>
      <c r="AE52" s="1">
        <v>5</v>
      </c>
      <c r="AF52" s="1">
        <v>4</v>
      </c>
      <c r="AG52" s="1">
        <v>4</v>
      </c>
      <c r="AH52" s="1">
        <v>4</v>
      </c>
      <c r="AI52" s="1">
        <v>5</v>
      </c>
      <c r="AJ52" s="1">
        <v>5</v>
      </c>
      <c r="AK52" s="1">
        <v>5</v>
      </c>
      <c r="AL52" s="1">
        <v>5</v>
      </c>
      <c r="AM52" s="1">
        <v>4</v>
      </c>
      <c r="AN52" s="1">
        <v>5</v>
      </c>
      <c r="AO52" s="1">
        <v>5</v>
      </c>
      <c r="AP52" s="1">
        <v>4</v>
      </c>
      <c r="AQ52" s="1">
        <v>4</v>
      </c>
      <c r="AR52" s="1">
        <f t="shared" si="0"/>
        <v>32</v>
      </c>
      <c r="AS52" s="1">
        <f t="shared" si="1"/>
        <v>56</v>
      </c>
      <c r="AT52" s="1">
        <f t="shared" si="2"/>
        <v>46</v>
      </c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</row>
    <row r="53" spans="1:74" ht="14.25" customHeight="1" x14ac:dyDescent="0.35">
      <c r="A53" s="3">
        <v>45888.237500000003</v>
      </c>
      <c r="B53" s="1" t="s">
        <v>116</v>
      </c>
      <c r="C53" s="1">
        <v>32</v>
      </c>
      <c r="D53" s="1" t="s">
        <v>48</v>
      </c>
      <c r="E53" s="1" t="s">
        <v>49</v>
      </c>
      <c r="F53" s="1">
        <v>1</v>
      </c>
      <c r="G53" s="1">
        <v>1</v>
      </c>
      <c r="H53" s="1">
        <v>2</v>
      </c>
      <c r="I53" s="1">
        <v>1</v>
      </c>
      <c r="J53" s="1">
        <v>1</v>
      </c>
      <c r="K53" s="1">
        <v>2</v>
      </c>
      <c r="L53" s="1">
        <v>1</v>
      </c>
      <c r="M53" s="1">
        <v>1</v>
      </c>
      <c r="N53" s="1">
        <v>2</v>
      </c>
      <c r="O53" s="1">
        <v>1</v>
      </c>
      <c r="P53" s="1">
        <v>2</v>
      </c>
      <c r="Q53" s="1">
        <v>2</v>
      </c>
      <c r="R53" s="1">
        <v>2</v>
      </c>
      <c r="S53" s="1">
        <v>2</v>
      </c>
      <c r="T53" s="1">
        <v>3</v>
      </c>
      <c r="U53" s="1">
        <v>3</v>
      </c>
      <c r="V53" s="1">
        <v>4</v>
      </c>
      <c r="W53" s="1">
        <v>3</v>
      </c>
      <c r="X53" s="1">
        <v>4</v>
      </c>
      <c r="Y53" s="1">
        <v>3</v>
      </c>
      <c r="Z53" s="1">
        <v>4</v>
      </c>
      <c r="AA53" s="1">
        <v>4</v>
      </c>
      <c r="AB53" s="1">
        <v>3</v>
      </c>
      <c r="AC53" s="1">
        <v>3</v>
      </c>
      <c r="AD53" s="1">
        <v>3</v>
      </c>
      <c r="AE53" s="1">
        <v>4</v>
      </c>
      <c r="AF53" s="1">
        <v>4</v>
      </c>
      <c r="AG53" s="1">
        <v>4</v>
      </c>
      <c r="AH53" s="1">
        <v>3</v>
      </c>
      <c r="AI53" s="1">
        <v>5</v>
      </c>
      <c r="AJ53" s="1">
        <v>5</v>
      </c>
      <c r="AK53" s="1">
        <v>5</v>
      </c>
      <c r="AL53" s="1">
        <v>5</v>
      </c>
      <c r="AM53" s="1">
        <v>3</v>
      </c>
      <c r="AN53" s="1">
        <v>5</v>
      </c>
      <c r="AO53" s="1">
        <v>5</v>
      </c>
      <c r="AP53" s="1">
        <v>4</v>
      </c>
      <c r="AQ53" s="1">
        <v>4</v>
      </c>
      <c r="AR53" s="1">
        <f t="shared" si="0"/>
        <v>21</v>
      </c>
      <c r="AS53" s="1">
        <f t="shared" si="1"/>
        <v>49</v>
      </c>
      <c r="AT53" s="1">
        <f t="shared" si="2"/>
        <v>44</v>
      </c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</row>
    <row r="54" spans="1:74" ht="14.25" customHeight="1" x14ac:dyDescent="0.35">
      <c r="A54" s="3">
        <v>45888.238888888889</v>
      </c>
      <c r="B54" s="1" t="s">
        <v>117</v>
      </c>
      <c r="C54" s="1">
        <v>35</v>
      </c>
      <c r="D54" s="1" t="s">
        <v>48</v>
      </c>
      <c r="E54" s="1" t="s">
        <v>49</v>
      </c>
      <c r="F54" s="1">
        <v>1</v>
      </c>
      <c r="G54" s="1">
        <v>1</v>
      </c>
      <c r="H54" s="1">
        <v>3</v>
      </c>
      <c r="I54" s="1">
        <v>1</v>
      </c>
      <c r="J54" s="1">
        <v>2</v>
      </c>
      <c r="K54" s="1">
        <v>1</v>
      </c>
      <c r="L54" s="1">
        <v>1</v>
      </c>
      <c r="M54" s="1">
        <v>2</v>
      </c>
      <c r="N54" s="1">
        <v>2</v>
      </c>
      <c r="O54" s="1">
        <v>2</v>
      </c>
      <c r="P54" s="1">
        <v>1</v>
      </c>
      <c r="Q54" s="1">
        <v>1</v>
      </c>
      <c r="R54" s="1">
        <v>3</v>
      </c>
      <c r="S54" s="1">
        <v>1</v>
      </c>
      <c r="T54" s="1">
        <v>1</v>
      </c>
      <c r="U54" s="1">
        <v>1</v>
      </c>
      <c r="V54" s="1">
        <v>1</v>
      </c>
      <c r="W54" s="1">
        <v>1</v>
      </c>
      <c r="X54" s="1">
        <v>1</v>
      </c>
      <c r="Y54" s="1">
        <v>2</v>
      </c>
      <c r="Z54" s="1">
        <v>1</v>
      </c>
      <c r="AA54" s="1">
        <v>1</v>
      </c>
      <c r="AB54" s="1">
        <v>1</v>
      </c>
      <c r="AC54" s="1">
        <v>2</v>
      </c>
      <c r="AD54" s="1">
        <v>2</v>
      </c>
      <c r="AE54" s="1">
        <v>1</v>
      </c>
      <c r="AF54" s="1">
        <v>2</v>
      </c>
      <c r="AG54" s="1">
        <v>1</v>
      </c>
      <c r="AH54" s="1">
        <v>2</v>
      </c>
      <c r="AI54" s="1">
        <v>2</v>
      </c>
      <c r="AJ54" s="1">
        <v>2</v>
      </c>
      <c r="AK54" s="1">
        <v>1</v>
      </c>
      <c r="AL54" s="1">
        <v>2</v>
      </c>
      <c r="AM54" s="1">
        <v>2</v>
      </c>
      <c r="AN54" s="1">
        <v>2</v>
      </c>
      <c r="AO54" s="1">
        <v>2</v>
      </c>
      <c r="AP54" s="1">
        <v>2</v>
      </c>
      <c r="AQ54" s="1">
        <v>3</v>
      </c>
      <c r="AR54" s="1">
        <f t="shared" si="0"/>
        <v>22</v>
      </c>
      <c r="AS54" s="1">
        <f t="shared" si="1"/>
        <v>18</v>
      </c>
      <c r="AT54" s="1">
        <f t="shared" si="2"/>
        <v>20</v>
      </c>
    </row>
    <row r="55" spans="1:74" ht="14.25" customHeight="1" x14ac:dyDescent="0.35">
      <c r="A55" s="3">
        <v>45888.239583333336</v>
      </c>
      <c r="B55" s="1" t="s">
        <v>118</v>
      </c>
      <c r="C55" s="1">
        <v>42</v>
      </c>
      <c r="D55" s="1" t="s">
        <v>48</v>
      </c>
      <c r="E55" s="1" t="s">
        <v>49</v>
      </c>
      <c r="F55" s="1">
        <v>1</v>
      </c>
      <c r="G55" s="1">
        <v>2</v>
      </c>
      <c r="H55" s="1">
        <v>1</v>
      </c>
      <c r="I55" s="1">
        <v>2</v>
      </c>
      <c r="J55" s="1">
        <v>1</v>
      </c>
      <c r="K55" s="1">
        <v>2</v>
      </c>
      <c r="L55" s="1">
        <v>2</v>
      </c>
      <c r="M55" s="1">
        <v>1</v>
      </c>
      <c r="N55" s="1">
        <v>2</v>
      </c>
      <c r="O55" s="1">
        <v>2</v>
      </c>
      <c r="P55" s="1">
        <v>1</v>
      </c>
      <c r="Q55" s="1">
        <v>2</v>
      </c>
      <c r="R55" s="1">
        <v>2</v>
      </c>
      <c r="S55" s="1">
        <v>2</v>
      </c>
      <c r="T55" s="1">
        <v>4</v>
      </c>
      <c r="U55" s="1">
        <v>5</v>
      </c>
      <c r="V55" s="1">
        <v>4</v>
      </c>
      <c r="W55" s="1">
        <v>3</v>
      </c>
      <c r="X55" s="1">
        <v>4</v>
      </c>
      <c r="Y55" s="1">
        <v>2</v>
      </c>
      <c r="Z55" s="1">
        <v>4</v>
      </c>
      <c r="AA55" s="1">
        <v>3</v>
      </c>
      <c r="AB55" s="1">
        <v>5</v>
      </c>
      <c r="AC55" s="1">
        <v>4</v>
      </c>
      <c r="AD55" s="1">
        <v>4</v>
      </c>
      <c r="AE55" s="1">
        <v>5</v>
      </c>
      <c r="AF55" s="1">
        <v>4</v>
      </c>
      <c r="AG55" s="1">
        <v>4</v>
      </c>
      <c r="AH55" s="1">
        <v>4</v>
      </c>
      <c r="AI55" s="1">
        <v>5</v>
      </c>
      <c r="AJ55" s="1">
        <v>4</v>
      </c>
      <c r="AK55" s="1">
        <v>5</v>
      </c>
      <c r="AL55" s="1">
        <v>4</v>
      </c>
      <c r="AM55" s="1">
        <v>5</v>
      </c>
      <c r="AN55" s="1">
        <v>5</v>
      </c>
      <c r="AO55" s="1">
        <v>4</v>
      </c>
      <c r="AP55" s="1">
        <v>5</v>
      </c>
      <c r="AQ55" s="1">
        <v>5</v>
      </c>
      <c r="AR55" s="1">
        <f t="shared" si="0"/>
        <v>23</v>
      </c>
      <c r="AS55" s="1">
        <f t="shared" si="1"/>
        <v>55</v>
      </c>
      <c r="AT55" s="1">
        <f t="shared" si="2"/>
        <v>46</v>
      </c>
    </row>
    <row r="56" spans="1:74" ht="14.25" customHeight="1" x14ac:dyDescent="0.35">
      <c r="A56" s="3">
        <v>45888.240277777775</v>
      </c>
      <c r="B56" s="1" t="s">
        <v>119</v>
      </c>
      <c r="C56" s="1">
        <v>36</v>
      </c>
      <c r="D56" s="1" t="s">
        <v>48</v>
      </c>
      <c r="E56" s="1" t="s">
        <v>49</v>
      </c>
      <c r="F56" s="1">
        <v>2</v>
      </c>
      <c r="G56" s="1">
        <v>4</v>
      </c>
      <c r="H56" s="1">
        <v>3</v>
      </c>
      <c r="I56" s="1">
        <v>3</v>
      </c>
      <c r="J56" s="1">
        <v>2</v>
      </c>
      <c r="K56" s="1">
        <v>3</v>
      </c>
      <c r="L56" s="1">
        <v>3</v>
      </c>
      <c r="M56" s="1">
        <v>2</v>
      </c>
      <c r="N56" s="1">
        <v>4</v>
      </c>
      <c r="O56" s="1">
        <v>4</v>
      </c>
      <c r="P56" s="1">
        <v>5</v>
      </c>
      <c r="Q56" s="1">
        <v>3</v>
      </c>
      <c r="R56" s="1">
        <v>3</v>
      </c>
      <c r="S56" s="1">
        <v>2</v>
      </c>
      <c r="T56" s="1">
        <v>4</v>
      </c>
      <c r="U56" s="1">
        <v>3</v>
      </c>
      <c r="V56" s="1">
        <v>3</v>
      </c>
      <c r="W56" s="1">
        <v>5</v>
      </c>
      <c r="X56" s="1">
        <v>4</v>
      </c>
      <c r="Y56" s="1">
        <v>3</v>
      </c>
      <c r="Z56" s="1">
        <v>3</v>
      </c>
      <c r="AA56" s="1">
        <v>3</v>
      </c>
      <c r="AB56" s="1">
        <v>4</v>
      </c>
      <c r="AC56" s="1">
        <v>4</v>
      </c>
      <c r="AD56" s="1">
        <v>4</v>
      </c>
      <c r="AE56" s="1">
        <v>5</v>
      </c>
      <c r="AF56" s="1">
        <v>4</v>
      </c>
      <c r="AG56" s="1">
        <v>4</v>
      </c>
      <c r="AH56" s="1">
        <v>4</v>
      </c>
      <c r="AI56" s="1">
        <v>4</v>
      </c>
      <c r="AJ56" s="1">
        <v>5</v>
      </c>
      <c r="AK56" s="1">
        <v>3</v>
      </c>
      <c r="AL56" s="1">
        <v>4</v>
      </c>
      <c r="AM56" s="1">
        <v>3</v>
      </c>
      <c r="AN56" s="1">
        <v>4</v>
      </c>
      <c r="AO56" s="1">
        <v>5</v>
      </c>
      <c r="AP56" s="1">
        <v>5</v>
      </c>
      <c r="AQ56" s="1">
        <v>4</v>
      </c>
      <c r="AR56" s="1">
        <f t="shared" si="0"/>
        <v>43</v>
      </c>
      <c r="AS56" s="1">
        <f t="shared" si="1"/>
        <v>53</v>
      </c>
      <c r="AT56" s="1">
        <f t="shared" si="2"/>
        <v>41</v>
      </c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</row>
    <row r="57" spans="1:74" ht="14.25" customHeight="1" x14ac:dyDescent="0.35">
      <c r="A57" s="3">
        <v>45888.240972222222</v>
      </c>
      <c r="B57" s="1" t="s">
        <v>120</v>
      </c>
      <c r="C57" s="1">
        <v>23</v>
      </c>
      <c r="D57" s="1" t="s">
        <v>48</v>
      </c>
      <c r="E57" s="1" t="s">
        <v>49</v>
      </c>
      <c r="F57" s="1">
        <v>1</v>
      </c>
      <c r="G57" s="1">
        <v>2</v>
      </c>
      <c r="H57" s="1">
        <v>2</v>
      </c>
      <c r="I57" s="1">
        <v>2</v>
      </c>
      <c r="J57" s="1">
        <v>1</v>
      </c>
      <c r="K57" s="1">
        <v>2</v>
      </c>
      <c r="L57" s="1">
        <v>1</v>
      </c>
      <c r="M57" s="1">
        <v>1</v>
      </c>
      <c r="N57" s="1">
        <v>2</v>
      </c>
      <c r="O57" s="1">
        <v>1</v>
      </c>
      <c r="P57" s="1">
        <v>1</v>
      </c>
      <c r="Q57" s="1">
        <v>1</v>
      </c>
      <c r="R57" s="1">
        <v>1</v>
      </c>
      <c r="S57" s="1">
        <v>1</v>
      </c>
      <c r="T57" s="1">
        <v>2</v>
      </c>
      <c r="U57" s="1">
        <v>1</v>
      </c>
      <c r="V57" s="1">
        <v>1</v>
      </c>
      <c r="W57" s="1">
        <v>1</v>
      </c>
      <c r="X57" s="1">
        <v>1</v>
      </c>
      <c r="Y57" s="1">
        <v>2</v>
      </c>
      <c r="Z57" s="1">
        <v>1</v>
      </c>
      <c r="AA57" s="1">
        <v>2</v>
      </c>
      <c r="AB57" s="1">
        <v>1</v>
      </c>
      <c r="AC57" s="1">
        <v>2</v>
      </c>
      <c r="AD57" s="1">
        <v>2</v>
      </c>
      <c r="AE57" s="1">
        <v>1</v>
      </c>
      <c r="AF57" s="1">
        <v>1</v>
      </c>
      <c r="AG57" s="1">
        <v>2</v>
      </c>
      <c r="AH57" s="1">
        <v>1</v>
      </c>
      <c r="AI57" s="1">
        <v>2</v>
      </c>
      <c r="AJ57" s="1">
        <v>2</v>
      </c>
      <c r="AK57" s="1">
        <v>2</v>
      </c>
      <c r="AL57" s="1">
        <v>3</v>
      </c>
      <c r="AM57" s="1">
        <v>3</v>
      </c>
      <c r="AN57" s="1">
        <v>3</v>
      </c>
      <c r="AO57" s="1">
        <v>3</v>
      </c>
      <c r="AP57" s="1">
        <v>3</v>
      </c>
      <c r="AQ57" s="1">
        <v>4</v>
      </c>
      <c r="AR57" s="1">
        <f t="shared" si="0"/>
        <v>19</v>
      </c>
      <c r="AS57" s="1">
        <f t="shared" si="1"/>
        <v>20</v>
      </c>
      <c r="AT57" s="1">
        <f t="shared" si="2"/>
        <v>26</v>
      </c>
    </row>
    <row r="58" spans="1:74" ht="14.25" customHeight="1" x14ac:dyDescent="0.35">
      <c r="A58" s="3">
        <v>45888.240972222222</v>
      </c>
      <c r="B58" s="1" t="s">
        <v>121</v>
      </c>
      <c r="C58" s="1">
        <v>43</v>
      </c>
      <c r="D58" s="1" t="s">
        <v>48</v>
      </c>
      <c r="E58" s="1" t="s">
        <v>49</v>
      </c>
      <c r="F58" s="1">
        <v>3</v>
      </c>
      <c r="G58" s="1">
        <v>2</v>
      </c>
      <c r="H58" s="1">
        <v>3</v>
      </c>
      <c r="I58" s="1">
        <v>3</v>
      </c>
      <c r="J58" s="1">
        <v>2</v>
      </c>
      <c r="K58" s="1">
        <v>3</v>
      </c>
      <c r="L58" s="1">
        <v>2</v>
      </c>
      <c r="M58" s="1">
        <v>1</v>
      </c>
      <c r="N58" s="1">
        <v>3</v>
      </c>
      <c r="O58" s="1">
        <v>2</v>
      </c>
      <c r="P58" s="1">
        <v>3</v>
      </c>
      <c r="Q58" s="1">
        <v>2</v>
      </c>
      <c r="R58" s="1">
        <v>2</v>
      </c>
      <c r="S58" s="1">
        <v>1</v>
      </c>
      <c r="T58" s="1">
        <v>4</v>
      </c>
      <c r="U58" s="1">
        <v>3</v>
      </c>
      <c r="V58" s="1">
        <v>4</v>
      </c>
      <c r="W58" s="1">
        <v>3</v>
      </c>
      <c r="X58" s="1">
        <v>4</v>
      </c>
      <c r="Y58" s="1">
        <v>3</v>
      </c>
      <c r="Z58" s="1">
        <v>4</v>
      </c>
      <c r="AA58" s="1">
        <v>4</v>
      </c>
      <c r="AB58" s="1">
        <v>5</v>
      </c>
      <c r="AC58" s="1">
        <v>4</v>
      </c>
      <c r="AD58" s="1">
        <v>4</v>
      </c>
      <c r="AE58" s="1">
        <v>3</v>
      </c>
      <c r="AF58" s="1">
        <v>4</v>
      </c>
      <c r="AG58" s="1">
        <v>4</v>
      </c>
      <c r="AH58" s="1">
        <v>5</v>
      </c>
      <c r="AI58" s="1">
        <v>4</v>
      </c>
      <c r="AJ58" s="1">
        <v>5</v>
      </c>
      <c r="AK58" s="1">
        <v>4</v>
      </c>
      <c r="AL58" s="1">
        <v>4</v>
      </c>
      <c r="AM58" s="1">
        <v>5</v>
      </c>
      <c r="AN58" s="1">
        <v>4</v>
      </c>
      <c r="AO58" s="1">
        <v>5</v>
      </c>
      <c r="AP58" s="1">
        <v>4</v>
      </c>
      <c r="AQ58" s="1">
        <v>5</v>
      </c>
      <c r="AR58" s="1">
        <f t="shared" si="0"/>
        <v>32</v>
      </c>
      <c r="AS58" s="1">
        <f t="shared" si="1"/>
        <v>53</v>
      </c>
      <c r="AT58" s="1">
        <f t="shared" si="2"/>
        <v>45</v>
      </c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</row>
    <row r="59" spans="1:74" ht="14.25" customHeight="1" x14ac:dyDescent="0.35">
      <c r="A59" s="3">
        <v>45888.241666666669</v>
      </c>
      <c r="B59" s="1" t="s">
        <v>122</v>
      </c>
      <c r="C59" s="1">
        <v>38</v>
      </c>
      <c r="D59" s="1" t="s">
        <v>48</v>
      </c>
      <c r="E59" s="1" t="s">
        <v>49</v>
      </c>
      <c r="F59" s="1">
        <v>1</v>
      </c>
      <c r="G59" s="1">
        <v>2</v>
      </c>
      <c r="H59" s="1">
        <v>1</v>
      </c>
      <c r="I59" s="1">
        <v>2</v>
      </c>
      <c r="J59" s="1">
        <v>2</v>
      </c>
      <c r="K59" s="1">
        <v>2</v>
      </c>
      <c r="L59" s="1">
        <v>1</v>
      </c>
      <c r="M59" s="1">
        <v>2</v>
      </c>
      <c r="N59" s="1">
        <v>2</v>
      </c>
      <c r="O59" s="1">
        <v>1</v>
      </c>
      <c r="P59" s="1">
        <v>1</v>
      </c>
      <c r="Q59" s="1">
        <v>1</v>
      </c>
      <c r="R59" s="1">
        <v>1</v>
      </c>
      <c r="S59" s="1">
        <v>1</v>
      </c>
      <c r="T59" s="1">
        <v>1</v>
      </c>
      <c r="U59" s="1">
        <v>2</v>
      </c>
      <c r="V59" s="1">
        <v>2</v>
      </c>
      <c r="W59" s="1">
        <v>1</v>
      </c>
      <c r="X59" s="1">
        <v>1</v>
      </c>
      <c r="Y59" s="1">
        <v>1</v>
      </c>
      <c r="Z59" s="1">
        <v>2</v>
      </c>
      <c r="AA59" s="1">
        <v>1</v>
      </c>
      <c r="AB59" s="1">
        <v>2</v>
      </c>
      <c r="AC59" s="1">
        <v>1</v>
      </c>
      <c r="AD59" s="1">
        <v>1</v>
      </c>
      <c r="AE59" s="1">
        <v>2</v>
      </c>
      <c r="AF59" s="1">
        <v>2</v>
      </c>
      <c r="AG59" s="1">
        <v>2</v>
      </c>
      <c r="AH59" s="1">
        <v>3</v>
      </c>
      <c r="AI59" s="1">
        <v>3</v>
      </c>
      <c r="AJ59" s="1">
        <v>2</v>
      </c>
      <c r="AK59" s="1">
        <v>3</v>
      </c>
      <c r="AL59" s="1">
        <v>2</v>
      </c>
      <c r="AM59" s="1">
        <v>1</v>
      </c>
      <c r="AN59" s="1">
        <v>3</v>
      </c>
      <c r="AO59" s="1">
        <v>1</v>
      </c>
      <c r="AP59" s="1">
        <v>3</v>
      </c>
      <c r="AQ59" s="1">
        <v>5</v>
      </c>
      <c r="AR59" s="1">
        <f t="shared" si="0"/>
        <v>20</v>
      </c>
      <c r="AS59" s="1">
        <f t="shared" si="1"/>
        <v>21</v>
      </c>
      <c r="AT59" s="1">
        <f t="shared" si="2"/>
        <v>26</v>
      </c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</row>
    <row r="60" spans="1:74" ht="14.25" customHeight="1" x14ac:dyDescent="0.35">
      <c r="A60" s="3">
        <v>45888.242361111108</v>
      </c>
      <c r="B60" s="1" t="s">
        <v>123</v>
      </c>
      <c r="C60" s="1">
        <v>42</v>
      </c>
      <c r="D60" s="1" t="s">
        <v>48</v>
      </c>
      <c r="E60" s="1" t="s">
        <v>49</v>
      </c>
      <c r="F60" s="1">
        <v>1</v>
      </c>
      <c r="G60" s="1">
        <v>1</v>
      </c>
      <c r="H60" s="1">
        <v>2</v>
      </c>
      <c r="I60" s="1">
        <v>1</v>
      </c>
      <c r="J60" s="1">
        <v>2</v>
      </c>
      <c r="K60" s="1">
        <v>2</v>
      </c>
      <c r="L60" s="1">
        <v>1</v>
      </c>
      <c r="M60" s="1">
        <v>2</v>
      </c>
      <c r="N60" s="1">
        <v>1</v>
      </c>
      <c r="O60" s="1">
        <v>2</v>
      </c>
      <c r="P60" s="1">
        <v>2</v>
      </c>
      <c r="Q60" s="1">
        <v>2</v>
      </c>
      <c r="R60" s="1">
        <v>1</v>
      </c>
      <c r="S60" s="1">
        <v>2</v>
      </c>
      <c r="T60" s="1">
        <v>2</v>
      </c>
      <c r="U60" s="1">
        <v>3</v>
      </c>
      <c r="V60" s="1">
        <v>2</v>
      </c>
      <c r="W60" s="1">
        <v>2</v>
      </c>
      <c r="X60" s="1">
        <v>2</v>
      </c>
      <c r="Y60" s="1">
        <v>2</v>
      </c>
      <c r="Z60" s="1">
        <v>2</v>
      </c>
      <c r="AA60" s="1">
        <v>3</v>
      </c>
      <c r="AB60" s="1">
        <v>2</v>
      </c>
      <c r="AC60" s="1">
        <v>2</v>
      </c>
      <c r="AD60" s="1">
        <v>2</v>
      </c>
      <c r="AE60" s="1">
        <v>2</v>
      </c>
      <c r="AF60" s="1">
        <v>2</v>
      </c>
      <c r="AG60" s="1">
        <v>2</v>
      </c>
      <c r="AH60" s="1">
        <v>3</v>
      </c>
      <c r="AI60" s="1">
        <v>3</v>
      </c>
      <c r="AJ60" s="1">
        <v>2</v>
      </c>
      <c r="AK60" s="1">
        <v>3</v>
      </c>
      <c r="AL60" s="1">
        <v>2</v>
      </c>
      <c r="AM60" s="1">
        <v>3</v>
      </c>
      <c r="AN60" s="1">
        <v>3</v>
      </c>
      <c r="AO60" s="1">
        <v>2</v>
      </c>
      <c r="AP60" s="1">
        <v>3</v>
      </c>
      <c r="AQ60" s="1">
        <v>3</v>
      </c>
      <c r="AR60" s="1">
        <f t="shared" si="0"/>
        <v>22</v>
      </c>
      <c r="AS60" s="1">
        <f t="shared" si="1"/>
        <v>30</v>
      </c>
      <c r="AT60" s="1">
        <f t="shared" si="2"/>
        <v>27</v>
      </c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</row>
    <row r="61" spans="1:74" ht="14.25" customHeight="1" x14ac:dyDescent="0.35">
      <c r="A61" s="3">
        <v>45888.243055555555</v>
      </c>
      <c r="B61" s="1" t="s">
        <v>124</v>
      </c>
      <c r="C61" s="1">
        <v>40</v>
      </c>
      <c r="D61" s="1" t="s">
        <v>48</v>
      </c>
      <c r="E61" s="1" t="s">
        <v>49</v>
      </c>
      <c r="F61" s="1">
        <v>3</v>
      </c>
      <c r="G61" s="1">
        <v>3</v>
      </c>
      <c r="H61" s="1">
        <v>4</v>
      </c>
      <c r="I61" s="1">
        <v>1</v>
      </c>
      <c r="J61" s="1">
        <v>4</v>
      </c>
      <c r="K61" s="1">
        <v>5</v>
      </c>
      <c r="L61" s="1">
        <v>4</v>
      </c>
      <c r="M61" s="1">
        <v>5</v>
      </c>
      <c r="N61" s="1">
        <v>4</v>
      </c>
      <c r="O61" s="1">
        <v>3</v>
      </c>
      <c r="P61" s="1">
        <v>3</v>
      </c>
      <c r="Q61" s="1">
        <v>4</v>
      </c>
      <c r="R61" s="1">
        <v>3</v>
      </c>
      <c r="S61" s="1">
        <v>2</v>
      </c>
      <c r="T61" s="1">
        <v>3</v>
      </c>
      <c r="U61" s="1">
        <v>4</v>
      </c>
      <c r="V61" s="1">
        <v>5</v>
      </c>
      <c r="W61" s="1">
        <v>4</v>
      </c>
      <c r="X61" s="1">
        <v>3</v>
      </c>
      <c r="Y61" s="1">
        <v>3</v>
      </c>
      <c r="Z61" s="1">
        <v>3</v>
      </c>
      <c r="AA61" s="1">
        <v>3</v>
      </c>
      <c r="AB61" s="1">
        <v>4</v>
      </c>
      <c r="AC61" s="1">
        <v>5</v>
      </c>
      <c r="AD61" s="1">
        <v>4</v>
      </c>
      <c r="AE61" s="1">
        <v>4</v>
      </c>
      <c r="AF61" s="1">
        <v>5</v>
      </c>
      <c r="AG61" s="1">
        <v>4</v>
      </c>
      <c r="AH61" s="1">
        <v>5</v>
      </c>
      <c r="AI61" s="1">
        <v>4</v>
      </c>
      <c r="AJ61" s="1">
        <v>3</v>
      </c>
      <c r="AK61" s="1">
        <v>5</v>
      </c>
      <c r="AL61" s="1">
        <v>4</v>
      </c>
      <c r="AM61" s="1">
        <v>5</v>
      </c>
      <c r="AN61" s="1">
        <v>4</v>
      </c>
      <c r="AO61" s="1">
        <v>5</v>
      </c>
      <c r="AP61" s="1">
        <v>4</v>
      </c>
      <c r="AQ61" s="1">
        <v>3</v>
      </c>
      <c r="AR61" s="1">
        <f t="shared" si="0"/>
        <v>48</v>
      </c>
      <c r="AS61" s="1">
        <f t="shared" si="1"/>
        <v>54</v>
      </c>
      <c r="AT61" s="1">
        <f t="shared" si="2"/>
        <v>42</v>
      </c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</row>
    <row r="62" spans="1:74" ht="14.25" customHeight="1" x14ac:dyDescent="0.35">
      <c r="A62" s="3">
        <v>45888.243055555555</v>
      </c>
      <c r="B62" s="1" t="s">
        <v>125</v>
      </c>
      <c r="C62" s="1">
        <v>34</v>
      </c>
      <c r="D62" s="1" t="s">
        <v>48</v>
      </c>
      <c r="E62" s="1" t="s">
        <v>49</v>
      </c>
      <c r="F62" s="1">
        <v>1</v>
      </c>
      <c r="G62" s="1">
        <v>2</v>
      </c>
      <c r="H62" s="1">
        <v>1</v>
      </c>
      <c r="I62" s="1">
        <v>3</v>
      </c>
      <c r="J62" s="1">
        <v>2</v>
      </c>
      <c r="K62" s="1">
        <v>1</v>
      </c>
      <c r="L62" s="1">
        <v>2</v>
      </c>
      <c r="M62" s="1">
        <v>1</v>
      </c>
      <c r="N62" s="1">
        <v>1</v>
      </c>
      <c r="O62" s="1">
        <v>2</v>
      </c>
      <c r="P62" s="1">
        <v>2</v>
      </c>
      <c r="Q62" s="1">
        <v>3</v>
      </c>
      <c r="R62" s="1">
        <v>1</v>
      </c>
      <c r="S62" s="1">
        <v>3</v>
      </c>
      <c r="T62" s="1">
        <v>2</v>
      </c>
      <c r="U62" s="1">
        <v>2</v>
      </c>
      <c r="V62" s="1">
        <v>2</v>
      </c>
      <c r="W62" s="1">
        <v>2</v>
      </c>
      <c r="X62" s="1">
        <v>2</v>
      </c>
      <c r="Y62" s="1">
        <v>3</v>
      </c>
      <c r="Z62" s="1">
        <v>2</v>
      </c>
      <c r="AA62" s="1">
        <v>2</v>
      </c>
      <c r="AB62" s="1">
        <v>3</v>
      </c>
      <c r="AC62" s="1">
        <v>2</v>
      </c>
      <c r="AD62" s="1">
        <v>1</v>
      </c>
      <c r="AE62" s="1">
        <v>2</v>
      </c>
      <c r="AF62" s="1">
        <v>3</v>
      </c>
      <c r="AG62" s="1">
        <v>2</v>
      </c>
      <c r="AH62" s="1">
        <v>1</v>
      </c>
      <c r="AI62" s="1">
        <v>1</v>
      </c>
      <c r="AJ62" s="1">
        <v>2</v>
      </c>
      <c r="AK62" s="1">
        <v>3</v>
      </c>
      <c r="AL62" s="1">
        <v>1</v>
      </c>
      <c r="AM62" s="1">
        <v>2</v>
      </c>
      <c r="AN62" s="1">
        <v>1</v>
      </c>
      <c r="AO62" s="1">
        <v>3</v>
      </c>
      <c r="AP62" s="1">
        <v>3</v>
      </c>
      <c r="AQ62" s="1">
        <v>3</v>
      </c>
      <c r="AR62" s="1">
        <f t="shared" si="0"/>
        <v>25</v>
      </c>
      <c r="AS62" s="1">
        <f t="shared" si="1"/>
        <v>30</v>
      </c>
      <c r="AT62" s="1">
        <f t="shared" si="2"/>
        <v>20</v>
      </c>
    </row>
    <row r="63" spans="1:74" ht="14.25" customHeight="1" x14ac:dyDescent="0.35">
      <c r="A63" s="3">
        <v>45888.243750000001</v>
      </c>
      <c r="B63" s="1" t="s">
        <v>126</v>
      </c>
      <c r="C63" s="1">
        <v>40</v>
      </c>
      <c r="D63" s="1" t="s">
        <v>48</v>
      </c>
      <c r="E63" s="1" t="s">
        <v>49</v>
      </c>
      <c r="F63" s="1">
        <v>1</v>
      </c>
      <c r="G63" s="1">
        <v>2</v>
      </c>
      <c r="H63" s="1">
        <v>2</v>
      </c>
      <c r="I63" s="1">
        <v>2</v>
      </c>
      <c r="J63" s="1">
        <v>1</v>
      </c>
      <c r="K63" s="1">
        <v>2</v>
      </c>
      <c r="L63" s="1">
        <v>1</v>
      </c>
      <c r="M63" s="1">
        <v>2</v>
      </c>
      <c r="N63" s="1">
        <v>1</v>
      </c>
      <c r="O63" s="1">
        <v>1</v>
      </c>
      <c r="P63" s="1">
        <v>2</v>
      </c>
      <c r="Q63" s="1">
        <v>1</v>
      </c>
      <c r="R63" s="1">
        <v>1</v>
      </c>
      <c r="S63" s="1">
        <v>1</v>
      </c>
      <c r="T63" s="1">
        <v>2</v>
      </c>
      <c r="U63" s="1">
        <v>1</v>
      </c>
      <c r="V63" s="1">
        <v>1</v>
      </c>
      <c r="W63" s="1">
        <v>2</v>
      </c>
      <c r="X63" s="1">
        <v>2</v>
      </c>
      <c r="Y63" s="1">
        <v>1</v>
      </c>
      <c r="Z63" s="1">
        <v>2</v>
      </c>
      <c r="AA63" s="1">
        <v>1</v>
      </c>
      <c r="AB63" s="1">
        <v>1</v>
      </c>
      <c r="AC63" s="1">
        <v>2</v>
      </c>
      <c r="AD63" s="1">
        <v>1</v>
      </c>
      <c r="AE63" s="1">
        <v>2</v>
      </c>
      <c r="AF63" s="1">
        <v>2</v>
      </c>
      <c r="AG63" s="1">
        <v>2</v>
      </c>
      <c r="AH63" s="1">
        <v>1</v>
      </c>
      <c r="AI63" s="1">
        <v>3</v>
      </c>
      <c r="AJ63" s="1">
        <v>2</v>
      </c>
      <c r="AK63" s="1">
        <v>2</v>
      </c>
      <c r="AL63" s="1">
        <v>3</v>
      </c>
      <c r="AM63" s="1">
        <v>3</v>
      </c>
      <c r="AN63" s="1">
        <v>3</v>
      </c>
      <c r="AO63" s="1">
        <v>2</v>
      </c>
      <c r="AP63" s="1">
        <v>2</v>
      </c>
      <c r="AQ63" s="1">
        <v>2</v>
      </c>
      <c r="AR63" s="1">
        <f t="shared" si="0"/>
        <v>20</v>
      </c>
      <c r="AS63" s="1">
        <f t="shared" si="1"/>
        <v>22</v>
      </c>
      <c r="AT63" s="1">
        <f t="shared" si="2"/>
        <v>23</v>
      </c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</row>
    <row r="64" spans="1:74" ht="14.25" customHeight="1" x14ac:dyDescent="0.35">
      <c r="A64" s="3">
        <v>45888.245138888888</v>
      </c>
      <c r="B64" s="1" t="s">
        <v>127</v>
      </c>
      <c r="C64" s="1">
        <v>43</v>
      </c>
      <c r="D64" s="1" t="s">
        <v>48</v>
      </c>
      <c r="E64" s="1" t="s">
        <v>49</v>
      </c>
      <c r="F64" s="1">
        <v>4</v>
      </c>
      <c r="G64" s="1">
        <v>4</v>
      </c>
      <c r="H64" s="1">
        <v>4</v>
      </c>
      <c r="I64" s="1">
        <v>3</v>
      </c>
      <c r="J64" s="1">
        <v>4</v>
      </c>
      <c r="K64" s="1">
        <v>4</v>
      </c>
      <c r="L64" s="1">
        <v>4</v>
      </c>
      <c r="M64" s="1">
        <v>3</v>
      </c>
      <c r="N64" s="1">
        <v>4</v>
      </c>
      <c r="O64" s="1">
        <v>5</v>
      </c>
      <c r="P64" s="1">
        <v>4</v>
      </c>
      <c r="Q64" s="1">
        <v>2</v>
      </c>
      <c r="R64" s="1">
        <v>3</v>
      </c>
      <c r="S64" s="1">
        <v>2</v>
      </c>
      <c r="T64" s="1">
        <v>5</v>
      </c>
      <c r="U64" s="1">
        <v>4</v>
      </c>
      <c r="V64" s="1">
        <v>4</v>
      </c>
      <c r="W64" s="1">
        <v>3</v>
      </c>
      <c r="X64" s="1">
        <v>3</v>
      </c>
      <c r="Y64" s="1">
        <v>3</v>
      </c>
      <c r="Z64" s="1">
        <v>4</v>
      </c>
      <c r="AA64" s="1">
        <v>3</v>
      </c>
      <c r="AB64" s="1">
        <v>4</v>
      </c>
      <c r="AC64" s="1">
        <v>4</v>
      </c>
      <c r="AD64" s="1">
        <v>4</v>
      </c>
      <c r="AE64" s="1">
        <v>4</v>
      </c>
      <c r="AF64" s="1">
        <v>5</v>
      </c>
      <c r="AG64" s="1">
        <v>3</v>
      </c>
      <c r="AH64" s="1">
        <v>5</v>
      </c>
      <c r="AI64" s="1">
        <v>4</v>
      </c>
      <c r="AJ64" s="1">
        <v>4</v>
      </c>
      <c r="AK64" s="1">
        <v>4</v>
      </c>
      <c r="AL64" s="1">
        <v>3</v>
      </c>
      <c r="AM64" s="1">
        <v>5</v>
      </c>
      <c r="AN64" s="1">
        <v>4</v>
      </c>
      <c r="AO64" s="1">
        <v>4</v>
      </c>
      <c r="AP64" s="1">
        <v>5</v>
      </c>
      <c r="AQ64" s="1">
        <v>4</v>
      </c>
      <c r="AR64" s="1">
        <f t="shared" si="0"/>
        <v>50</v>
      </c>
      <c r="AS64" s="1">
        <f t="shared" si="1"/>
        <v>53</v>
      </c>
      <c r="AT64" s="1">
        <f t="shared" si="2"/>
        <v>42</v>
      </c>
    </row>
    <row r="65" spans="1:74" ht="14.25" customHeight="1" x14ac:dyDescent="0.35">
      <c r="A65" s="3">
        <v>45888.245833333334</v>
      </c>
      <c r="B65" s="1" t="s">
        <v>128</v>
      </c>
      <c r="C65" s="1">
        <v>32</v>
      </c>
      <c r="D65" s="1" t="s">
        <v>129</v>
      </c>
      <c r="E65" s="1" t="s">
        <v>130</v>
      </c>
      <c r="F65" s="1">
        <v>2</v>
      </c>
      <c r="G65" s="1">
        <v>2</v>
      </c>
      <c r="H65" s="1">
        <v>2</v>
      </c>
      <c r="I65" s="1">
        <v>1</v>
      </c>
      <c r="J65" s="1">
        <v>2</v>
      </c>
      <c r="K65" s="1">
        <v>2</v>
      </c>
      <c r="L65" s="1">
        <v>2</v>
      </c>
      <c r="M65" s="1">
        <v>1</v>
      </c>
      <c r="N65" s="1">
        <v>1</v>
      </c>
      <c r="O65" s="1">
        <v>2</v>
      </c>
      <c r="P65" s="1">
        <v>2</v>
      </c>
      <c r="Q65" s="1">
        <v>1</v>
      </c>
      <c r="R65" s="1">
        <v>2</v>
      </c>
      <c r="S65" s="1">
        <v>1</v>
      </c>
      <c r="T65" s="1">
        <v>2</v>
      </c>
      <c r="U65" s="1">
        <v>1</v>
      </c>
      <c r="V65" s="1">
        <v>1</v>
      </c>
      <c r="W65" s="1">
        <v>2</v>
      </c>
      <c r="X65" s="1">
        <v>2</v>
      </c>
      <c r="Y65" s="1">
        <v>1</v>
      </c>
      <c r="Z65" s="1">
        <v>2</v>
      </c>
      <c r="AA65" s="1">
        <v>1</v>
      </c>
      <c r="AB65" s="1">
        <v>1</v>
      </c>
      <c r="AC65" s="1">
        <v>2</v>
      </c>
      <c r="AD65" s="1">
        <v>1</v>
      </c>
      <c r="AE65" s="1">
        <v>2</v>
      </c>
      <c r="AF65" s="1">
        <v>3</v>
      </c>
      <c r="AG65" s="1">
        <v>2</v>
      </c>
      <c r="AH65" s="1">
        <v>1</v>
      </c>
      <c r="AI65" s="1">
        <v>2</v>
      </c>
      <c r="AJ65" s="1">
        <v>2</v>
      </c>
      <c r="AK65" s="1">
        <v>2</v>
      </c>
      <c r="AL65" s="1">
        <v>3</v>
      </c>
      <c r="AM65" s="1">
        <v>3</v>
      </c>
      <c r="AN65" s="1">
        <v>2</v>
      </c>
      <c r="AO65" s="1">
        <v>2</v>
      </c>
      <c r="AP65" s="1">
        <v>3</v>
      </c>
      <c r="AQ65" s="1">
        <v>2</v>
      </c>
      <c r="AR65" s="1">
        <f t="shared" si="0"/>
        <v>23</v>
      </c>
      <c r="AS65" s="1">
        <f t="shared" si="1"/>
        <v>23</v>
      </c>
      <c r="AT65" s="1">
        <f t="shared" si="2"/>
        <v>22</v>
      </c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</row>
    <row r="66" spans="1:74" ht="14.25" customHeight="1" x14ac:dyDescent="0.35">
      <c r="A66" s="3">
        <v>45888.246527777781</v>
      </c>
      <c r="B66" s="1" t="s">
        <v>131</v>
      </c>
      <c r="C66" s="1">
        <v>41</v>
      </c>
      <c r="D66" s="1" t="s">
        <v>48</v>
      </c>
      <c r="E66" s="1" t="s">
        <v>49</v>
      </c>
      <c r="F66" s="1">
        <v>3</v>
      </c>
      <c r="G66" s="1">
        <v>4</v>
      </c>
      <c r="H66" s="1">
        <v>3</v>
      </c>
      <c r="I66" s="1">
        <v>4</v>
      </c>
      <c r="J66" s="1">
        <v>3</v>
      </c>
      <c r="K66" s="1">
        <v>4</v>
      </c>
      <c r="L66" s="1">
        <v>3</v>
      </c>
      <c r="M66" s="1">
        <v>4</v>
      </c>
      <c r="N66" s="1">
        <v>4</v>
      </c>
      <c r="O66" s="1">
        <v>4</v>
      </c>
      <c r="P66" s="1">
        <v>5</v>
      </c>
      <c r="Q66" s="1">
        <v>3</v>
      </c>
      <c r="R66" s="1">
        <v>3</v>
      </c>
      <c r="S66" s="1">
        <v>2</v>
      </c>
      <c r="T66" s="1">
        <v>3</v>
      </c>
      <c r="U66" s="1">
        <v>4</v>
      </c>
      <c r="V66" s="1">
        <v>4</v>
      </c>
      <c r="W66" s="1">
        <v>3</v>
      </c>
      <c r="X66" s="1">
        <v>5</v>
      </c>
      <c r="Y66" s="1">
        <v>3</v>
      </c>
      <c r="Z66" s="1">
        <v>4</v>
      </c>
      <c r="AA66" s="1">
        <v>4</v>
      </c>
      <c r="AB66" s="1">
        <v>3</v>
      </c>
      <c r="AC66" s="1">
        <v>4</v>
      </c>
      <c r="AD66" s="1">
        <v>4</v>
      </c>
      <c r="AE66" s="1">
        <v>4</v>
      </c>
      <c r="AF66" s="1">
        <v>4</v>
      </c>
      <c r="AG66" s="1">
        <v>4</v>
      </c>
      <c r="AH66" s="1">
        <v>4</v>
      </c>
      <c r="AI66" s="1">
        <v>5</v>
      </c>
      <c r="AJ66" s="1">
        <v>3</v>
      </c>
      <c r="AK66" s="1">
        <v>4</v>
      </c>
      <c r="AL66" s="1">
        <v>4</v>
      </c>
      <c r="AM66" s="1">
        <v>4</v>
      </c>
      <c r="AN66" s="1">
        <v>3</v>
      </c>
      <c r="AO66" s="1">
        <v>4</v>
      </c>
      <c r="AP66" s="1">
        <v>4</v>
      </c>
      <c r="AQ66" s="1">
        <v>3</v>
      </c>
      <c r="AR66" s="1">
        <f t="shared" si="0"/>
        <v>49</v>
      </c>
      <c r="AS66" s="1">
        <f t="shared" si="1"/>
        <v>53</v>
      </c>
      <c r="AT66" s="1">
        <f t="shared" si="2"/>
        <v>38</v>
      </c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</row>
    <row r="67" spans="1:74" ht="14.25" customHeight="1" x14ac:dyDescent="0.35">
      <c r="A67" s="3">
        <v>45888.247916666667</v>
      </c>
      <c r="B67" s="1" t="s">
        <v>132</v>
      </c>
      <c r="C67" s="1">
        <v>27</v>
      </c>
      <c r="D67" s="1" t="s">
        <v>129</v>
      </c>
      <c r="E67" s="1" t="s">
        <v>130</v>
      </c>
      <c r="F67" s="1">
        <v>1</v>
      </c>
      <c r="G67" s="1">
        <v>2</v>
      </c>
      <c r="H67" s="1">
        <v>2</v>
      </c>
      <c r="I67" s="1">
        <v>1</v>
      </c>
      <c r="J67" s="1">
        <v>2</v>
      </c>
      <c r="K67" s="1">
        <v>1</v>
      </c>
      <c r="L67" s="1">
        <v>1</v>
      </c>
      <c r="M67" s="1">
        <v>2</v>
      </c>
      <c r="N67" s="1">
        <v>1</v>
      </c>
      <c r="O67" s="1">
        <v>2</v>
      </c>
      <c r="P67" s="1">
        <v>2</v>
      </c>
      <c r="Q67" s="1">
        <v>1</v>
      </c>
      <c r="R67" s="1">
        <v>1</v>
      </c>
      <c r="S67" s="1">
        <v>2</v>
      </c>
      <c r="T67" s="1">
        <v>2</v>
      </c>
      <c r="U67" s="1">
        <v>1</v>
      </c>
      <c r="V67" s="1">
        <v>1</v>
      </c>
      <c r="W67" s="1">
        <v>1</v>
      </c>
      <c r="X67" s="1">
        <v>2</v>
      </c>
      <c r="Y67" s="1">
        <v>1</v>
      </c>
      <c r="Z67" s="1">
        <v>2</v>
      </c>
      <c r="AA67" s="1">
        <v>1</v>
      </c>
      <c r="AB67" s="1">
        <v>1</v>
      </c>
      <c r="AC67" s="1">
        <v>2</v>
      </c>
      <c r="AD67" s="1">
        <v>1</v>
      </c>
      <c r="AE67" s="1">
        <v>2</v>
      </c>
      <c r="AF67" s="1">
        <v>3</v>
      </c>
      <c r="AG67" s="1">
        <v>2</v>
      </c>
      <c r="AH67" s="1">
        <v>2</v>
      </c>
      <c r="AI67" s="1">
        <v>1</v>
      </c>
      <c r="AJ67" s="1">
        <v>1</v>
      </c>
      <c r="AK67" s="1">
        <v>1</v>
      </c>
      <c r="AL67" s="1">
        <v>3</v>
      </c>
      <c r="AM67" s="1">
        <v>5</v>
      </c>
      <c r="AN67" s="1">
        <v>3</v>
      </c>
      <c r="AO67" s="1">
        <v>5</v>
      </c>
      <c r="AP67" s="1">
        <v>1</v>
      </c>
      <c r="AQ67" s="1">
        <v>2</v>
      </c>
      <c r="AR67" s="1">
        <f t="shared" ref="AR67:AR118" si="3">SUM(F67:S67)</f>
        <v>21</v>
      </c>
      <c r="AS67" s="1">
        <f t="shared" ref="AS67:AS118" si="4">SUM(T67:AG67)</f>
        <v>22</v>
      </c>
      <c r="AT67" s="1">
        <f t="shared" ref="AT67:AT118" si="5">SUM(AH67:AQ67)</f>
        <v>24</v>
      </c>
    </row>
    <row r="68" spans="1:74" ht="14.25" customHeight="1" x14ac:dyDescent="0.35">
      <c r="A68" s="3">
        <v>45888.247916666667</v>
      </c>
      <c r="B68" s="1" t="s">
        <v>133</v>
      </c>
      <c r="C68" s="1">
        <v>45</v>
      </c>
      <c r="D68" s="1" t="s">
        <v>48</v>
      </c>
      <c r="E68" s="1" t="s">
        <v>49</v>
      </c>
      <c r="F68" s="1">
        <v>3</v>
      </c>
      <c r="G68" s="1">
        <v>2</v>
      </c>
      <c r="H68" s="1">
        <v>2</v>
      </c>
      <c r="I68" s="1">
        <v>2</v>
      </c>
      <c r="J68" s="1">
        <v>2</v>
      </c>
      <c r="K68" s="1">
        <v>2</v>
      </c>
      <c r="L68" s="1">
        <v>2</v>
      </c>
      <c r="M68" s="1">
        <v>1</v>
      </c>
      <c r="N68" s="1">
        <v>1</v>
      </c>
      <c r="O68" s="1">
        <v>2</v>
      </c>
      <c r="P68" s="1">
        <v>2</v>
      </c>
      <c r="Q68" s="1">
        <v>1</v>
      </c>
      <c r="R68" s="1">
        <v>2</v>
      </c>
      <c r="S68" s="1">
        <v>2</v>
      </c>
      <c r="T68" s="1">
        <v>2</v>
      </c>
      <c r="U68" s="1">
        <v>1</v>
      </c>
      <c r="V68" s="1">
        <v>1</v>
      </c>
      <c r="W68" s="1">
        <v>2</v>
      </c>
      <c r="X68" s="1">
        <v>2</v>
      </c>
      <c r="Y68" s="1">
        <v>1</v>
      </c>
      <c r="Z68" s="1">
        <v>2</v>
      </c>
      <c r="AA68" s="1">
        <v>1</v>
      </c>
      <c r="AB68" s="1">
        <v>1</v>
      </c>
      <c r="AC68" s="1">
        <v>2</v>
      </c>
      <c r="AD68" s="1">
        <v>1</v>
      </c>
      <c r="AE68" s="1">
        <v>2</v>
      </c>
      <c r="AF68" s="1">
        <v>3</v>
      </c>
      <c r="AG68" s="1">
        <v>1</v>
      </c>
      <c r="AH68" s="1">
        <v>1</v>
      </c>
      <c r="AI68" s="1">
        <v>2</v>
      </c>
      <c r="AJ68" s="1">
        <v>1</v>
      </c>
      <c r="AK68" s="1">
        <v>2</v>
      </c>
      <c r="AL68" s="1">
        <v>3</v>
      </c>
      <c r="AM68" s="1">
        <v>3</v>
      </c>
      <c r="AN68" s="1">
        <v>3</v>
      </c>
      <c r="AO68" s="1">
        <v>2</v>
      </c>
      <c r="AP68" s="1">
        <v>2</v>
      </c>
      <c r="AQ68" s="1">
        <v>1</v>
      </c>
      <c r="AR68" s="1">
        <f t="shared" si="3"/>
        <v>26</v>
      </c>
      <c r="AS68" s="1">
        <f t="shared" si="4"/>
        <v>22</v>
      </c>
      <c r="AT68" s="1">
        <f t="shared" si="5"/>
        <v>20</v>
      </c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</row>
    <row r="69" spans="1:74" ht="14.25" customHeight="1" x14ac:dyDescent="0.35">
      <c r="A69" s="3">
        <v>45888.248611111114</v>
      </c>
      <c r="B69" s="1" t="s">
        <v>134</v>
      </c>
      <c r="C69" s="1">
        <v>47</v>
      </c>
      <c r="D69" s="1" t="s">
        <v>48</v>
      </c>
      <c r="E69" s="1" t="s">
        <v>49</v>
      </c>
      <c r="F69" s="1">
        <v>1</v>
      </c>
      <c r="G69" s="1">
        <v>2</v>
      </c>
      <c r="H69" s="1">
        <v>1</v>
      </c>
      <c r="I69" s="1">
        <v>1</v>
      </c>
      <c r="J69" s="1">
        <v>1</v>
      </c>
      <c r="K69" s="1">
        <v>1</v>
      </c>
      <c r="L69" s="1">
        <v>2</v>
      </c>
      <c r="M69" s="1">
        <v>2</v>
      </c>
      <c r="N69" s="1">
        <v>1</v>
      </c>
      <c r="O69" s="1">
        <v>2</v>
      </c>
      <c r="P69" s="1">
        <v>1</v>
      </c>
      <c r="Q69" s="1">
        <v>2</v>
      </c>
      <c r="R69" s="1">
        <v>1</v>
      </c>
      <c r="S69" s="1">
        <v>1</v>
      </c>
      <c r="T69" s="1">
        <v>2</v>
      </c>
      <c r="U69" s="1">
        <v>2</v>
      </c>
      <c r="V69" s="1">
        <v>2</v>
      </c>
      <c r="W69" s="1">
        <v>1</v>
      </c>
      <c r="X69" s="1">
        <v>2</v>
      </c>
      <c r="Y69" s="1">
        <v>2</v>
      </c>
      <c r="Z69" s="1">
        <v>1</v>
      </c>
      <c r="AA69" s="1">
        <v>2</v>
      </c>
      <c r="AB69" s="1">
        <v>2</v>
      </c>
      <c r="AC69" s="1">
        <v>2</v>
      </c>
      <c r="AD69" s="1">
        <v>3</v>
      </c>
      <c r="AE69" s="1">
        <v>2</v>
      </c>
      <c r="AF69" s="1">
        <v>2</v>
      </c>
      <c r="AG69" s="1">
        <v>2</v>
      </c>
      <c r="AH69" s="1">
        <v>2</v>
      </c>
      <c r="AI69" s="1">
        <v>2</v>
      </c>
      <c r="AJ69" s="1">
        <v>2</v>
      </c>
      <c r="AK69" s="1">
        <v>3</v>
      </c>
      <c r="AL69" s="1">
        <v>2</v>
      </c>
      <c r="AM69" s="1">
        <v>2</v>
      </c>
      <c r="AN69" s="1">
        <v>2</v>
      </c>
      <c r="AO69" s="1">
        <v>3</v>
      </c>
      <c r="AP69" s="1">
        <v>3</v>
      </c>
      <c r="AQ69" s="1">
        <v>3</v>
      </c>
      <c r="AR69" s="1">
        <f t="shared" si="3"/>
        <v>19</v>
      </c>
      <c r="AS69" s="1">
        <f t="shared" si="4"/>
        <v>27</v>
      </c>
      <c r="AT69" s="1">
        <f t="shared" si="5"/>
        <v>24</v>
      </c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</row>
    <row r="70" spans="1:74" ht="14.25" customHeight="1" x14ac:dyDescent="0.35">
      <c r="A70" s="3">
        <v>45888.248611111114</v>
      </c>
      <c r="B70" s="1" t="s">
        <v>135</v>
      </c>
      <c r="C70" s="1">
        <v>47</v>
      </c>
      <c r="D70" s="1" t="s">
        <v>48</v>
      </c>
      <c r="E70" s="1" t="s">
        <v>49</v>
      </c>
      <c r="F70" s="1">
        <v>2</v>
      </c>
      <c r="G70" s="1">
        <v>3</v>
      </c>
      <c r="H70" s="1">
        <v>2</v>
      </c>
      <c r="I70" s="1">
        <v>3</v>
      </c>
      <c r="J70" s="1">
        <v>3</v>
      </c>
      <c r="K70" s="1">
        <v>2</v>
      </c>
      <c r="L70" s="1">
        <v>3</v>
      </c>
      <c r="M70" s="1">
        <v>3</v>
      </c>
      <c r="N70" s="1">
        <v>3</v>
      </c>
      <c r="O70" s="1">
        <v>3</v>
      </c>
      <c r="P70" s="1">
        <v>3</v>
      </c>
      <c r="Q70" s="1">
        <v>3</v>
      </c>
      <c r="R70" s="1">
        <v>3</v>
      </c>
      <c r="S70" s="1">
        <v>3</v>
      </c>
      <c r="T70" s="1">
        <v>4</v>
      </c>
      <c r="U70" s="1">
        <v>4</v>
      </c>
      <c r="V70" s="1">
        <v>4</v>
      </c>
      <c r="W70" s="1">
        <v>5</v>
      </c>
      <c r="X70" s="1">
        <v>4</v>
      </c>
      <c r="Y70" s="1">
        <v>4</v>
      </c>
      <c r="Z70" s="1">
        <v>3</v>
      </c>
      <c r="AA70" s="1">
        <v>4</v>
      </c>
      <c r="AB70" s="1">
        <v>5</v>
      </c>
      <c r="AC70" s="1">
        <v>4</v>
      </c>
      <c r="AD70" s="1">
        <v>5</v>
      </c>
      <c r="AE70" s="1">
        <v>4</v>
      </c>
      <c r="AF70" s="1">
        <v>4</v>
      </c>
      <c r="AG70" s="1">
        <v>3</v>
      </c>
      <c r="AH70" s="1">
        <v>3</v>
      </c>
      <c r="AI70" s="1">
        <v>3</v>
      </c>
      <c r="AJ70" s="1">
        <v>3</v>
      </c>
      <c r="AK70" s="1">
        <v>3</v>
      </c>
      <c r="AL70" s="1">
        <v>3</v>
      </c>
      <c r="AM70" s="1">
        <v>4</v>
      </c>
      <c r="AN70" s="1">
        <v>4</v>
      </c>
      <c r="AO70" s="1">
        <v>4</v>
      </c>
      <c r="AP70" s="1">
        <v>4</v>
      </c>
      <c r="AQ70" s="1">
        <v>4</v>
      </c>
      <c r="AR70" s="1">
        <f t="shared" si="3"/>
        <v>39</v>
      </c>
      <c r="AS70" s="1">
        <f t="shared" si="4"/>
        <v>57</v>
      </c>
      <c r="AT70" s="1">
        <f t="shared" si="5"/>
        <v>35</v>
      </c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</row>
    <row r="71" spans="1:74" ht="14.25" customHeight="1" x14ac:dyDescent="0.35">
      <c r="A71" s="3">
        <v>45888.294444444444</v>
      </c>
      <c r="B71" s="1" t="s">
        <v>136</v>
      </c>
      <c r="C71" s="1">
        <v>21</v>
      </c>
      <c r="D71" s="1" t="s">
        <v>48</v>
      </c>
      <c r="E71" s="1" t="s">
        <v>49</v>
      </c>
      <c r="F71" s="1">
        <v>4</v>
      </c>
      <c r="G71" s="1">
        <v>4</v>
      </c>
      <c r="H71" s="1">
        <v>5</v>
      </c>
      <c r="I71" s="1">
        <v>5</v>
      </c>
      <c r="J71" s="1">
        <v>3</v>
      </c>
      <c r="K71" s="1">
        <v>4</v>
      </c>
      <c r="L71" s="1">
        <v>3</v>
      </c>
      <c r="M71" s="1">
        <v>4</v>
      </c>
      <c r="N71" s="1">
        <v>4</v>
      </c>
      <c r="O71" s="1">
        <v>3</v>
      </c>
      <c r="P71" s="1">
        <v>3</v>
      </c>
      <c r="Q71" s="1">
        <v>3</v>
      </c>
      <c r="R71" s="1">
        <v>2</v>
      </c>
      <c r="S71" s="1">
        <v>2</v>
      </c>
      <c r="T71" s="1">
        <v>4</v>
      </c>
      <c r="U71" s="1">
        <v>3</v>
      </c>
      <c r="V71" s="1">
        <v>4</v>
      </c>
      <c r="W71" s="1">
        <v>4</v>
      </c>
      <c r="X71" s="1">
        <v>3</v>
      </c>
      <c r="Y71" s="1">
        <v>3</v>
      </c>
      <c r="Z71" s="1">
        <v>4</v>
      </c>
      <c r="AA71" s="1">
        <v>3</v>
      </c>
      <c r="AB71" s="1">
        <v>4</v>
      </c>
      <c r="AC71" s="1">
        <v>4</v>
      </c>
      <c r="AD71" s="1">
        <v>5</v>
      </c>
      <c r="AE71" s="1">
        <v>4</v>
      </c>
      <c r="AF71" s="1">
        <v>4</v>
      </c>
      <c r="AG71" s="1">
        <v>4</v>
      </c>
      <c r="AH71" s="1">
        <v>4</v>
      </c>
      <c r="AI71" s="1">
        <v>3</v>
      </c>
      <c r="AJ71" s="1">
        <v>4</v>
      </c>
      <c r="AK71" s="1">
        <v>3</v>
      </c>
      <c r="AL71" s="1">
        <v>3</v>
      </c>
      <c r="AM71" s="1">
        <v>3</v>
      </c>
      <c r="AN71" s="1">
        <v>4</v>
      </c>
      <c r="AO71" s="1">
        <v>3</v>
      </c>
      <c r="AP71" s="1">
        <v>3</v>
      </c>
      <c r="AQ71" s="1">
        <v>4</v>
      </c>
      <c r="AR71" s="1">
        <f t="shared" si="3"/>
        <v>49</v>
      </c>
      <c r="AS71" s="1">
        <f t="shared" si="4"/>
        <v>53</v>
      </c>
      <c r="AT71" s="1">
        <f t="shared" si="5"/>
        <v>34</v>
      </c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</row>
    <row r="72" spans="1:74" ht="14.25" customHeight="1" x14ac:dyDescent="0.35">
      <c r="A72" s="3">
        <v>45888.294444444444</v>
      </c>
      <c r="B72" s="1" t="s">
        <v>137</v>
      </c>
      <c r="C72" s="1">
        <v>31</v>
      </c>
      <c r="D72" s="1" t="s">
        <v>48</v>
      </c>
      <c r="E72" s="1" t="s">
        <v>49</v>
      </c>
      <c r="F72" s="1">
        <v>3</v>
      </c>
      <c r="G72" s="1">
        <v>2</v>
      </c>
      <c r="H72" s="1">
        <v>3</v>
      </c>
      <c r="I72" s="1">
        <v>4</v>
      </c>
      <c r="J72" s="1">
        <v>3</v>
      </c>
      <c r="K72" s="1">
        <v>3</v>
      </c>
      <c r="L72" s="1">
        <v>3</v>
      </c>
      <c r="M72" s="1">
        <v>3</v>
      </c>
      <c r="N72" s="1">
        <v>4</v>
      </c>
      <c r="O72" s="1">
        <v>5</v>
      </c>
      <c r="P72" s="1">
        <v>5</v>
      </c>
      <c r="Q72" s="1">
        <v>4</v>
      </c>
      <c r="R72" s="1">
        <v>2</v>
      </c>
      <c r="S72" s="1">
        <v>1</v>
      </c>
      <c r="T72" s="1">
        <v>4</v>
      </c>
      <c r="U72" s="1">
        <v>5</v>
      </c>
      <c r="V72" s="1">
        <v>4</v>
      </c>
      <c r="W72" s="1">
        <v>4</v>
      </c>
      <c r="X72" s="1">
        <v>3</v>
      </c>
      <c r="Y72" s="1">
        <v>4</v>
      </c>
      <c r="Z72" s="1">
        <v>4</v>
      </c>
      <c r="AA72" s="1">
        <v>5</v>
      </c>
      <c r="AB72" s="1">
        <v>4</v>
      </c>
      <c r="AC72" s="1">
        <v>4</v>
      </c>
      <c r="AD72" s="1">
        <v>5</v>
      </c>
      <c r="AE72" s="1">
        <v>4</v>
      </c>
      <c r="AF72" s="1">
        <v>4</v>
      </c>
      <c r="AG72" s="1">
        <v>4</v>
      </c>
      <c r="AH72" s="1">
        <v>5</v>
      </c>
      <c r="AI72" s="1">
        <v>4</v>
      </c>
      <c r="AJ72" s="1">
        <v>4</v>
      </c>
      <c r="AK72" s="1">
        <v>4</v>
      </c>
      <c r="AL72" s="1">
        <v>5</v>
      </c>
      <c r="AM72" s="1">
        <v>3</v>
      </c>
      <c r="AN72" s="1">
        <v>4</v>
      </c>
      <c r="AO72" s="1">
        <v>4</v>
      </c>
      <c r="AP72" s="1">
        <v>4</v>
      </c>
      <c r="AQ72" s="1">
        <v>5</v>
      </c>
      <c r="AR72" s="1">
        <f t="shared" si="3"/>
        <v>45</v>
      </c>
      <c r="AS72" s="1">
        <f t="shared" si="4"/>
        <v>58</v>
      </c>
      <c r="AT72" s="1">
        <f t="shared" si="5"/>
        <v>42</v>
      </c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</row>
    <row r="73" spans="1:74" ht="14.25" customHeight="1" x14ac:dyDescent="0.35">
      <c r="A73" s="3">
        <v>45888.295138888891</v>
      </c>
      <c r="B73" s="1" t="s">
        <v>138</v>
      </c>
      <c r="C73" s="1">
        <v>23</v>
      </c>
      <c r="D73" s="1" t="s">
        <v>48</v>
      </c>
      <c r="E73" s="1" t="s">
        <v>49</v>
      </c>
      <c r="F73" s="1">
        <v>3</v>
      </c>
      <c r="G73" s="1">
        <v>2</v>
      </c>
      <c r="H73" s="1">
        <v>3</v>
      </c>
      <c r="I73" s="1">
        <v>2</v>
      </c>
      <c r="J73" s="1">
        <v>3</v>
      </c>
      <c r="K73" s="1">
        <v>3</v>
      </c>
      <c r="L73" s="1">
        <v>4</v>
      </c>
      <c r="M73" s="1">
        <v>3</v>
      </c>
      <c r="N73" s="1">
        <v>2</v>
      </c>
      <c r="O73" s="1">
        <v>3</v>
      </c>
      <c r="P73" s="1">
        <v>3</v>
      </c>
      <c r="Q73" s="1">
        <v>2</v>
      </c>
      <c r="R73" s="1">
        <v>2</v>
      </c>
      <c r="S73" s="1">
        <v>2</v>
      </c>
      <c r="T73" s="1">
        <v>3</v>
      </c>
      <c r="U73" s="1">
        <v>3</v>
      </c>
      <c r="V73" s="1">
        <v>4</v>
      </c>
      <c r="W73" s="1">
        <v>4</v>
      </c>
      <c r="X73" s="1">
        <v>4</v>
      </c>
      <c r="Y73" s="1">
        <v>3</v>
      </c>
      <c r="Z73" s="1">
        <v>4</v>
      </c>
      <c r="AA73" s="1">
        <v>4</v>
      </c>
      <c r="AB73" s="1">
        <v>4</v>
      </c>
      <c r="AC73" s="1">
        <v>3</v>
      </c>
      <c r="AD73" s="1">
        <v>4</v>
      </c>
      <c r="AE73" s="1">
        <v>4</v>
      </c>
      <c r="AF73" s="1">
        <v>4</v>
      </c>
      <c r="AG73" s="1">
        <v>4</v>
      </c>
      <c r="AH73" s="1">
        <v>3</v>
      </c>
      <c r="AI73" s="1">
        <v>5</v>
      </c>
      <c r="AJ73" s="1">
        <v>4</v>
      </c>
      <c r="AK73" s="1">
        <v>4</v>
      </c>
      <c r="AL73" s="1">
        <v>3</v>
      </c>
      <c r="AM73" s="1">
        <v>5</v>
      </c>
      <c r="AN73" s="1">
        <v>4</v>
      </c>
      <c r="AO73" s="1">
        <v>4</v>
      </c>
      <c r="AP73" s="1">
        <v>5</v>
      </c>
      <c r="AQ73" s="1">
        <v>4</v>
      </c>
      <c r="AR73" s="1">
        <f t="shared" si="3"/>
        <v>37</v>
      </c>
      <c r="AS73" s="1">
        <f t="shared" si="4"/>
        <v>52</v>
      </c>
      <c r="AT73" s="1">
        <f t="shared" si="5"/>
        <v>41</v>
      </c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</row>
    <row r="74" spans="1:74" ht="14.25" customHeight="1" x14ac:dyDescent="0.35">
      <c r="A74" s="3">
        <v>45888.29583333333</v>
      </c>
      <c r="B74" s="1" t="s">
        <v>139</v>
      </c>
      <c r="C74" s="1">
        <v>35</v>
      </c>
      <c r="D74" s="1" t="s">
        <v>48</v>
      </c>
      <c r="E74" s="1" t="s">
        <v>49</v>
      </c>
      <c r="F74" s="1">
        <v>4</v>
      </c>
      <c r="G74" s="1">
        <v>5</v>
      </c>
      <c r="H74" s="1">
        <v>4</v>
      </c>
      <c r="I74" s="1">
        <v>5</v>
      </c>
      <c r="J74" s="1">
        <v>3</v>
      </c>
      <c r="K74" s="1">
        <v>4</v>
      </c>
      <c r="L74" s="1">
        <v>5</v>
      </c>
      <c r="M74" s="1">
        <v>4</v>
      </c>
      <c r="N74" s="1">
        <v>5</v>
      </c>
      <c r="O74" s="1">
        <v>3</v>
      </c>
      <c r="P74" s="1">
        <v>4</v>
      </c>
      <c r="Q74" s="1">
        <v>2</v>
      </c>
      <c r="R74" s="1">
        <v>2</v>
      </c>
      <c r="S74" s="1">
        <v>1</v>
      </c>
      <c r="T74" s="1">
        <v>3</v>
      </c>
      <c r="U74" s="1">
        <v>4</v>
      </c>
      <c r="V74" s="1">
        <v>4</v>
      </c>
      <c r="W74" s="1">
        <v>4</v>
      </c>
      <c r="X74" s="1">
        <v>3</v>
      </c>
      <c r="Y74" s="1">
        <v>4</v>
      </c>
      <c r="Z74" s="1">
        <v>4</v>
      </c>
      <c r="AA74" s="1">
        <v>4</v>
      </c>
      <c r="AB74" s="1">
        <v>4</v>
      </c>
      <c r="AC74" s="1">
        <v>4</v>
      </c>
      <c r="AD74" s="1">
        <v>4</v>
      </c>
      <c r="AE74" s="1">
        <v>3</v>
      </c>
      <c r="AF74" s="1">
        <v>5</v>
      </c>
      <c r="AG74" s="1">
        <v>4</v>
      </c>
      <c r="AH74" s="1">
        <v>4</v>
      </c>
      <c r="AI74" s="1">
        <v>5</v>
      </c>
      <c r="AJ74" s="1">
        <v>5</v>
      </c>
      <c r="AK74" s="1">
        <v>3</v>
      </c>
      <c r="AL74" s="1">
        <v>4</v>
      </c>
      <c r="AM74" s="1">
        <v>3</v>
      </c>
      <c r="AN74" s="1">
        <v>4</v>
      </c>
      <c r="AO74" s="1">
        <v>4</v>
      </c>
      <c r="AP74" s="1">
        <v>4</v>
      </c>
      <c r="AQ74" s="1">
        <v>3</v>
      </c>
      <c r="AR74" s="1">
        <f t="shared" si="3"/>
        <v>51</v>
      </c>
      <c r="AS74" s="1">
        <f t="shared" si="4"/>
        <v>54</v>
      </c>
      <c r="AT74" s="1">
        <f t="shared" si="5"/>
        <v>39</v>
      </c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</row>
    <row r="75" spans="1:74" ht="14.25" customHeight="1" x14ac:dyDescent="0.35">
      <c r="A75" s="3">
        <v>45888.296527777777</v>
      </c>
      <c r="B75" s="1" t="s">
        <v>120</v>
      </c>
      <c r="C75" s="1">
        <v>25</v>
      </c>
      <c r="D75" s="1" t="s">
        <v>48</v>
      </c>
      <c r="E75" s="1" t="s">
        <v>49</v>
      </c>
      <c r="F75" s="1">
        <v>3</v>
      </c>
      <c r="G75" s="1">
        <v>4</v>
      </c>
      <c r="H75" s="1">
        <v>4</v>
      </c>
      <c r="I75" s="1">
        <v>3</v>
      </c>
      <c r="J75" s="1">
        <v>3</v>
      </c>
      <c r="K75" s="1">
        <v>4</v>
      </c>
      <c r="L75" s="1">
        <v>5</v>
      </c>
      <c r="M75" s="1">
        <v>4</v>
      </c>
      <c r="N75" s="1">
        <v>5</v>
      </c>
      <c r="O75" s="1">
        <v>3</v>
      </c>
      <c r="P75" s="1">
        <v>4</v>
      </c>
      <c r="Q75" s="1">
        <v>2</v>
      </c>
      <c r="R75" s="1">
        <v>2</v>
      </c>
      <c r="S75" s="1">
        <v>1</v>
      </c>
      <c r="T75" s="1">
        <v>3</v>
      </c>
      <c r="U75" s="1">
        <v>4</v>
      </c>
      <c r="V75" s="1">
        <v>4</v>
      </c>
      <c r="W75" s="1">
        <v>4</v>
      </c>
      <c r="X75" s="1">
        <v>3</v>
      </c>
      <c r="Y75" s="1">
        <v>3</v>
      </c>
      <c r="Z75" s="1">
        <v>4</v>
      </c>
      <c r="AA75" s="1">
        <v>4</v>
      </c>
      <c r="AB75" s="1">
        <v>4</v>
      </c>
      <c r="AC75" s="1">
        <v>4</v>
      </c>
      <c r="AD75" s="1">
        <v>4</v>
      </c>
      <c r="AE75" s="1">
        <v>3</v>
      </c>
      <c r="AF75" s="1">
        <v>5</v>
      </c>
      <c r="AG75" s="1">
        <v>4</v>
      </c>
      <c r="AH75" s="1">
        <v>3</v>
      </c>
      <c r="AI75" s="1">
        <v>5</v>
      </c>
      <c r="AJ75" s="1">
        <v>3</v>
      </c>
      <c r="AK75" s="1">
        <v>4</v>
      </c>
      <c r="AL75" s="1">
        <v>3</v>
      </c>
      <c r="AM75" s="1">
        <v>5</v>
      </c>
      <c r="AN75" s="1">
        <v>4</v>
      </c>
      <c r="AO75" s="1">
        <v>3</v>
      </c>
      <c r="AP75" s="1">
        <v>5</v>
      </c>
      <c r="AQ75" s="1">
        <v>4</v>
      </c>
      <c r="AR75" s="1">
        <f t="shared" si="3"/>
        <v>47</v>
      </c>
      <c r="AS75" s="1">
        <f t="shared" si="4"/>
        <v>53</v>
      </c>
      <c r="AT75" s="1">
        <f t="shared" si="5"/>
        <v>39</v>
      </c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</row>
    <row r="76" spans="1:74" ht="14.25" customHeight="1" x14ac:dyDescent="0.35">
      <c r="A76" s="3">
        <v>45888.297222222223</v>
      </c>
      <c r="B76" s="1" t="s">
        <v>140</v>
      </c>
      <c r="C76" s="1">
        <v>27</v>
      </c>
      <c r="D76" s="1" t="s">
        <v>48</v>
      </c>
      <c r="E76" s="1" t="s">
        <v>49</v>
      </c>
      <c r="F76" s="1">
        <v>4</v>
      </c>
      <c r="G76" s="1">
        <v>5</v>
      </c>
      <c r="H76" s="1">
        <v>5</v>
      </c>
      <c r="I76" s="1">
        <v>4</v>
      </c>
      <c r="J76" s="1">
        <v>4</v>
      </c>
      <c r="K76" s="1">
        <v>3</v>
      </c>
      <c r="L76" s="1">
        <v>5</v>
      </c>
      <c r="M76" s="1">
        <v>3</v>
      </c>
      <c r="N76" s="1">
        <v>4</v>
      </c>
      <c r="O76" s="1">
        <v>5</v>
      </c>
      <c r="P76" s="1">
        <v>2</v>
      </c>
      <c r="Q76" s="1">
        <v>1</v>
      </c>
      <c r="R76" s="1">
        <v>2</v>
      </c>
      <c r="S76" s="1">
        <v>1</v>
      </c>
      <c r="T76" s="1">
        <v>3</v>
      </c>
      <c r="U76" s="1">
        <v>3</v>
      </c>
      <c r="V76" s="1">
        <v>4</v>
      </c>
      <c r="W76" s="1">
        <v>3</v>
      </c>
      <c r="X76" s="1">
        <v>4</v>
      </c>
      <c r="Y76" s="1">
        <v>3</v>
      </c>
      <c r="Z76" s="1">
        <v>4</v>
      </c>
      <c r="AA76" s="1">
        <v>4</v>
      </c>
      <c r="AB76" s="1">
        <v>5</v>
      </c>
      <c r="AC76" s="1">
        <v>5</v>
      </c>
      <c r="AD76" s="1">
        <v>5</v>
      </c>
      <c r="AE76" s="1">
        <v>4</v>
      </c>
      <c r="AF76" s="1">
        <v>4</v>
      </c>
      <c r="AG76" s="1">
        <v>4</v>
      </c>
      <c r="AH76" s="1">
        <v>4</v>
      </c>
      <c r="AI76" s="1">
        <v>3</v>
      </c>
      <c r="AJ76" s="1">
        <v>4</v>
      </c>
      <c r="AK76" s="1">
        <v>4</v>
      </c>
      <c r="AL76" s="1">
        <v>4</v>
      </c>
      <c r="AM76" s="1">
        <v>4</v>
      </c>
      <c r="AN76" s="1">
        <v>5</v>
      </c>
      <c r="AO76" s="1">
        <v>4</v>
      </c>
      <c r="AP76" s="1">
        <v>4</v>
      </c>
      <c r="AQ76" s="1">
        <v>5</v>
      </c>
      <c r="AR76" s="1">
        <f t="shared" si="3"/>
        <v>48</v>
      </c>
      <c r="AS76" s="1">
        <f t="shared" si="4"/>
        <v>55</v>
      </c>
      <c r="AT76" s="1">
        <f t="shared" si="5"/>
        <v>41</v>
      </c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</row>
    <row r="77" spans="1:74" ht="14.25" customHeight="1" x14ac:dyDescent="0.35">
      <c r="A77" s="3">
        <v>45888.297222222223</v>
      </c>
      <c r="B77" s="1" t="s">
        <v>141</v>
      </c>
      <c r="C77" s="1">
        <v>31</v>
      </c>
      <c r="D77" s="1" t="s">
        <v>48</v>
      </c>
      <c r="E77" s="1" t="s">
        <v>49</v>
      </c>
      <c r="F77" s="1">
        <v>4</v>
      </c>
      <c r="G77" s="1">
        <v>4</v>
      </c>
      <c r="H77" s="1">
        <v>4</v>
      </c>
      <c r="I77" s="1">
        <v>5</v>
      </c>
      <c r="J77" s="1">
        <v>3</v>
      </c>
      <c r="K77" s="1">
        <v>3</v>
      </c>
      <c r="L77" s="1">
        <v>4</v>
      </c>
      <c r="M77" s="1">
        <v>4</v>
      </c>
      <c r="N77" s="1">
        <v>5</v>
      </c>
      <c r="O77" s="1">
        <v>3</v>
      </c>
      <c r="P77" s="1">
        <v>4</v>
      </c>
      <c r="Q77" s="1">
        <v>2</v>
      </c>
      <c r="R77" s="1">
        <v>2</v>
      </c>
      <c r="S77" s="1">
        <v>3</v>
      </c>
      <c r="T77" s="1">
        <v>5</v>
      </c>
      <c r="U77" s="1">
        <v>4</v>
      </c>
      <c r="V77" s="1">
        <v>4</v>
      </c>
      <c r="W77" s="1">
        <v>4</v>
      </c>
      <c r="X77" s="1">
        <v>4</v>
      </c>
      <c r="Y77" s="1">
        <v>3</v>
      </c>
      <c r="Z77" s="1">
        <v>4</v>
      </c>
      <c r="AA77" s="1">
        <v>4</v>
      </c>
      <c r="AB77" s="1">
        <v>4</v>
      </c>
      <c r="AC77" s="1">
        <v>4</v>
      </c>
      <c r="AD77" s="1">
        <v>4</v>
      </c>
      <c r="AE77" s="1">
        <v>3</v>
      </c>
      <c r="AF77" s="1">
        <v>5</v>
      </c>
      <c r="AG77" s="1">
        <v>5</v>
      </c>
      <c r="AH77" s="1">
        <v>5</v>
      </c>
      <c r="AI77" s="1">
        <v>4</v>
      </c>
      <c r="AJ77" s="1">
        <v>5</v>
      </c>
      <c r="AK77" s="1">
        <v>5</v>
      </c>
      <c r="AL77" s="1">
        <v>5</v>
      </c>
      <c r="AM77" s="1">
        <v>3</v>
      </c>
      <c r="AN77" s="1">
        <v>5</v>
      </c>
      <c r="AO77" s="1">
        <v>4</v>
      </c>
      <c r="AP77" s="1">
        <v>3</v>
      </c>
      <c r="AQ77" s="1">
        <v>3</v>
      </c>
      <c r="AR77" s="1">
        <f t="shared" si="3"/>
        <v>50</v>
      </c>
      <c r="AS77" s="1">
        <f t="shared" si="4"/>
        <v>57</v>
      </c>
      <c r="AT77" s="1">
        <f t="shared" si="5"/>
        <v>42</v>
      </c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</row>
    <row r="78" spans="1:74" ht="14.25" customHeight="1" x14ac:dyDescent="0.35">
      <c r="A78" s="3">
        <v>45888.29791666667</v>
      </c>
      <c r="B78" s="1" t="s">
        <v>142</v>
      </c>
      <c r="C78" s="1">
        <v>29</v>
      </c>
      <c r="D78" s="1" t="s">
        <v>48</v>
      </c>
      <c r="E78" s="1" t="s">
        <v>49</v>
      </c>
      <c r="F78" s="1">
        <v>3</v>
      </c>
      <c r="G78" s="1">
        <v>4</v>
      </c>
      <c r="H78" s="1">
        <v>3</v>
      </c>
      <c r="I78" s="1">
        <v>5</v>
      </c>
      <c r="J78" s="1">
        <v>4</v>
      </c>
      <c r="K78" s="1">
        <v>4</v>
      </c>
      <c r="L78" s="1">
        <v>3</v>
      </c>
      <c r="M78" s="1">
        <v>3</v>
      </c>
      <c r="N78" s="1">
        <v>4</v>
      </c>
      <c r="O78" s="1">
        <v>4</v>
      </c>
      <c r="P78" s="1">
        <v>2</v>
      </c>
      <c r="Q78" s="1">
        <v>3</v>
      </c>
      <c r="R78" s="1">
        <v>3</v>
      </c>
      <c r="S78" s="1">
        <v>3</v>
      </c>
      <c r="T78" s="1">
        <v>2</v>
      </c>
      <c r="U78" s="1">
        <v>2</v>
      </c>
      <c r="V78" s="1">
        <v>2</v>
      </c>
      <c r="W78" s="1">
        <v>2</v>
      </c>
      <c r="X78" s="1">
        <v>3</v>
      </c>
      <c r="Y78" s="1">
        <v>2</v>
      </c>
      <c r="Z78" s="1">
        <v>3</v>
      </c>
      <c r="AA78" s="1">
        <v>3</v>
      </c>
      <c r="AB78" s="1">
        <v>4</v>
      </c>
      <c r="AC78" s="1">
        <v>3</v>
      </c>
      <c r="AD78" s="1">
        <v>4</v>
      </c>
      <c r="AE78" s="1">
        <v>4</v>
      </c>
      <c r="AF78" s="1">
        <v>4</v>
      </c>
      <c r="AG78" s="1">
        <v>4</v>
      </c>
      <c r="AH78" s="1">
        <v>4</v>
      </c>
      <c r="AI78" s="1">
        <v>5</v>
      </c>
      <c r="AJ78" s="1">
        <v>3</v>
      </c>
      <c r="AK78" s="1">
        <v>4</v>
      </c>
      <c r="AL78" s="1">
        <v>3</v>
      </c>
      <c r="AM78" s="1">
        <v>5</v>
      </c>
      <c r="AN78" s="1">
        <v>4</v>
      </c>
      <c r="AO78" s="1">
        <v>4</v>
      </c>
      <c r="AP78" s="1">
        <v>4</v>
      </c>
      <c r="AQ78" s="1">
        <v>3</v>
      </c>
      <c r="AR78" s="1">
        <f t="shared" si="3"/>
        <v>48</v>
      </c>
      <c r="AS78" s="1">
        <f t="shared" si="4"/>
        <v>42</v>
      </c>
      <c r="AT78" s="1">
        <f t="shared" si="5"/>
        <v>39</v>
      </c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</row>
    <row r="79" spans="1:74" ht="14.25" customHeight="1" x14ac:dyDescent="0.35">
      <c r="A79" s="3">
        <v>45888.299305555556</v>
      </c>
      <c r="B79" s="1" t="s">
        <v>143</v>
      </c>
      <c r="C79" s="1">
        <v>37</v>
      </c>
      <c r="D79" s="1" t="s">
        <v>48</v>
      </c>
      <c r="E79" s="1" t="s">
        <v>49</v>
      </c>
      <c r="F79" s="1">
        <v>5</v>
      </c>
      <c r="G79" s="1">
        <v>5</v>
      </c>
      <c r="H79" s="1">
        <v>3</v>
      </c>
      <c r="I79" s="1">
        <v>3</v>
      </c>
      <c r="J79" s="1">
        <v>4</v>
      </c>
      <c r="K79" s="1">
        <v>3</v>
      </c>
      <c r="L79" s="1">
        <v>3</v>
      </c>
      <c r="M79" s="1">
        <v>4</v>
      </c>
      <c r="N79" s="1">
        <v>5</v>
      </c>
      <c r="O79" s="1">
        <v>5</v>
      </c>
      <c r="P79" s="1">
        <v>5</v>
      </c>
      <c r="Q79" s="1">
        <v>3</v>
      </c>
      <c r="R79" s="1">
        <v>2</v>
      </c>
      <c r="S79" s="1">
        <v>2</v>
      </c>
      <c r="T79" s="1">
        <v>4</v>
      </c>
      <c r="U79" s="1">
        <v>4</v>
      </c>
      <c r="V79" s="1">
        <v>3</v>
      </c>
      <c r="W79" s="1">
        <v>4</v>
      </c>
      <c r="X79" s="1">
        <v>4</v>
      </c>
      <c r="Y79" s="1">
        <v>3</v>
      </c>
      <c r="Z79" s="1">
        <v>4</v>
      </c>
      <c r="AA79" s="1">
        <v>3</v>
      </c>
      <c r="AB79" s="1">
        <v>4</v>
      </c>
      <c r="AC79" s="1">
        <v>3</v>
      </c>
      <c r="AD79" s="1">
        <v>4</v>
      </c>
      <c r="AE79" s="1">
        <v>4</v>
      </c>
      <c r="AF79" s="1">
        <v>5</v>
      </c>
      <c r="AG79" s="1">
        <v>4</v>
      </c>
      <c r="AH79" s="1">
        <v>3</v>
      </c>
      <c r="AI79" s="1">
        <v>5</v>
      </c>
      <c r="AJ79" s="1">
        <v>4</v>
      </c>
      <c r="AK79" s="1">
        <v>5</v>
      </c>
      <c r="AL79" s="1">
        <v>4</v>
      </c>
      <c r="AM79" s="1">
        <v>4</v>
      </c>
      <c r="AN79" s="1">
        <v>4</v>
      </c>
      <c r="AO79" s="1">
        <v>4</v>
      </c>
      <c r="AP79" s="1">
        <v>4</v>
      </c>
      <c r="AQ79" s="1">
        <v>3</v>
      </c>
      <c r="AR79" s="1">
        <f t="shared" si="3"/>
        <v>52</v>
      </c>
      <c r="AS79" s="1">
        <f t="shared" si="4"/>
        <v>53</v>
      </c>
      <c r="AT79" s="1">
        <f t="shared" si="5"/>
        <v>40</v>
      </c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</row>
    <row r="80" spans="1:74" ht="14.25" customHeight="1" x14ac:dyDescent="0.35">
      <c r="A80" s="3">
        <v>45888.302777777775</v>
      </c>
      <c r="B80" s="1" t="s">
        <v>144</v>
      </c>
      <c r="C80" s="1">
        <v>31</v>
      </c>
      <c r="D80" s="1" t="s">
        <v>48</v>
      </c>
      <c r="E80" s="1" t="s">
        <v>49</v>
      </c>
      <c r="F80" s="1">
        <v>2</v>
      </c>
      <c r="G80" s="1">
        <v>1</v>
      </c>
      <c r="H80" s="1">
        <v>1</v>
      </c>
      <c r="I80" s="1">
        <v>1</v>
      </c>
      <c r="J80" s="1">
        <v>2</v>
      </c>
      <c r="K80" s="1">
        <v>1</v>
      </c>
      <c r="L80" s="1">
        <v>2</v>
      </c>
      <c r="M80" s="1">
        <v>1</v>
      </c>
      <c r="N80" s="1">
        <v>1</v>
      </c>
      <c r="O80" s="1">
        <v>3</v>
      </c>
      <c r="P80" s="1">
        <v>2</v>
      </c>
      <c r="Q80" s="1">
        <v>2</v>
      </c>
      <c r="R80" s="1">
        <v>1</v>
      </c>
      <c r="S80" s="1">
        <v>2</v>
      </c>
      <c r="T80" s="1">
        <v>1</v>
      </c>
      <c r="U80" s="1">
        <v>1</v>
      </c>
      <c r="V80" s="1">
        <v>1</v>
      </c>
      <c r="W80" s="1">
        <v>1</v>
      </c>
      <c r="X80" s="1">
        <v>2</v>
      </c>
      <c r="Y80" s="1">
        <v>2</v>
      </c>
      <c r="Z80" s="1">
        <v>2</v>
      </c>
      <c r="AA80" s="1">
        <v>1</v>
      </c>
      <c r="AB80" s="1">
        <v>1</v>
      </c>
      <c r="AC80" s="1">
        <v>2</v>
      </c>
      <c r="AD80" s="1">
        <v>2</v>
      </c>
      <c r="AE80" s="1">
        <v>2</v>
      </c>
      <c r="AF80" s="1">
        <v>1</v>
      </c>
      <c r="AG80" s="1">
        <v>1</v>
      </c>
      <c r="AH80" s="1">
        <v>2</v>
      </c>
      <c r="AI80" s="1">
        <v>2</v>
      </c>
      <c r="AJ80" s="1">
        <v>3</v>
      </c>
      <c r="AK80" s="1">
        <v>2</v>
      </c>
      <c r="AL80" s="1">
        <v>2</v>
      </c>
      <c r="AM80" s="1">
        <v>3</v>
      </c>
      <c r="AN80" s="1">
        <v>3</v>
      </c>
      <c r="AO80" s="1">
        <v>3</v>
      </c>
      <c r="AP80" s="1">
        <v>2</v>
      </c>
      <c r="AQ80" s="1">
        <v>2</v>
      </c>
      <c r="AR80" s="1">
        <f t="shared" si="3"/>
        <v>22</v>
      </c>
      <c r="AS80" s="1">
        <f t="shared" si="4"/>
        <v>20</v>
      </c>
      <c r="AT80" s="1">
        <f t="shared" si="5"/>
        <v>24</v>
      </c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</row>
    <row r="81" spans="1:74" ht="14.25" customHeight="1" x14ac:dyDescent="0.35">
      <c r="A81" s="3">
        <v>45888.339583333334</v>
      </c>
      <c r="B81" s="1" t="s">
        <v>145</v>
      </c>
      <c r="C81" s="1">
        <v>34</v>
      </c>
      <c r="D81" s="1" t="s">
        <v>48</v>
      </c>
      <c r="E81" s="1" t="s">
        <v>49</v>
      </c>
      <c r="F81" s="1">
        <v>2</v>
      </c>
      <c r="G81" s="1">
        <v>3</v>
      </c>
      <c r="H81" s="1">
        <v>3</v>
      </c>
      <c r="I81" s="1">
        <v>2</v>
      </c>
      <c r="J81" s="1">
        <v>2</v>
      </c>
      <c r="K81" s="1">
        <v>3</v>
      </c>
      <c r="L81" s="1">
        <v>2</v>
      </c>
      <c r="M81" s="1">
        <v>3</v>
      </c>
      <c r="N81" s="1">
        <v>2</v>
      </c>
      <c r="O81" s="1">
        <v>3</v>
      </c>
      <c r="P81" s="1">
        <v>3</v>
      </c>
      <c r="Q81" s="1">
        <v>3</v>
      </c>
      <c r="R81" s="1">
        <v>1</v>
      </c>
      <c r="S81" s="1">
        <v>2</v>
      </c>
      <c r="T81" s="1">
        <v>4</v>
      </c>
      <c r="U81" s="1">
        <v>4</v>
      </c>
      <c r="V81" s="1">
        <v>5</v>
      </c>
      <c r="W81" s="1">
        <v>5</v>
      </c>
      <c r="X81" s="1">
        <v>4</v>
      </c>
      <c r="Y81" s="1">
        <v>3</v>
      </c>
      <c r="Z81" s="1">
        <v>3</v>
      </c>
      <c r="AA81" s="1">
        <v>3</v>
      </c>
      <c r="AB81" s="1">
        <v>3</v>
      </c>
      <c r="AC81" s="1">
        <v>3</v>
      </c>
      <c r="AD81" s="1">
        <v>3</v>
      </c>
      <c r="AE81" s="1">
        <v>4</v>
      </c>
      <c r="AF81" s="1">
        <v>4</v>
      </c>
      <c r="AG81" s="1">
        <v>5</v>
      </c>
      <c r="AH81" s="1">
        <v>3</v>
      </c>
      <c r="AI81" s="1">
        <v>3</v>
      </c>
      <c r="AJ81" s="1">
        <v>2</v>
      </c>
      <c r="AK81" s="1">
        <v>3</v>
      </c>
      <c r="AL81" s="1">
        <v>2</v>
      </c>
      <c r="AM81" s="1">
        <v>3</v>
      </c>
      <c r="AN81" s="1">
        <v>3</v>
      </c>
      <c r="AO81" s="1">
        <v>3</v>
      </c>
      <c r="AP81" s="1">
        <v>2</v>
      </c>
      <c r="AQ81" s="1">
        <v>3</v>
      </c>
      <c r="AR81" s="1">
        <f t="shared" si="3"/>
        <v>34</v>
      </c>
      <c r="AS81" s="1">
        <f t="shared" si="4"/>
        <v>53</v>
      </c>
      <c r="AT81" s="1">
        <f t="shared" si="5"/>
        <v>27</v>
      </c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</row>
    <row r="82" spans="1:74" ht="14.25" customHeight="1" x14ac:dyDescent="0.35">
      <c r="A82" s="3">
        <v>45888.341666666667</v>
      </c>
      <c r="B82" s="1" t="s">
        <v>146</v>
      </c>
      <c r="C82" s="1">
        <v>38</v>
      </c>
      <c r="D82" s="1" t="s">
        <v>48</v>
      </c>
      <c r="E82" s="1" t="s">
        <v>49</v>
      </c>
      <c r="F82" s="1">
        <v>3</v>
      </c>
      <c r="G82" s="1">
        <v>3</v>
      </c>
      <c r="H82" s="1">
        <v>3</v>
      </c>
      <c r="I82" s="1">
        <v>2</v>
      </c>
      <c r="J82" s="1">
        <v>2</v>
      </c>
      <c r="K82" s="1">
        <v>2</v>
      </c>
      <c r="L82" s="1">
        <v>2</v>
      </c>
      <c r="M82" s="1">
        <v>2</v>
      </c>
      <c r="N82" s="1">
        <v>1</v>
      </c>
      <c r="O82" s="1">
        <v>2</v>
      </c>
      <c r="P82" s="1">
        <v>3</v>
      </c>
      <c r="Q82" s="1">
        <v>1</v>
      </c>
      <c r="R82" s="1">
        <v>2</v>
      </c>
      <c r="S82" s="1">
        <v>1</v>
      </c>
      <c r="T82" s="1">
        <v>4</v>
      </c>
      <c r="U82" s="1">
        <v>4</v>
      </c>
      <c r="V82" s="1">
        <v>4</v>
      </c>
      <c r="W82" s="1">
        <v>4</v>
      </c>
      <c r="X82" s="1">
        <v>3</v>
      </c>
      <c r="Y82" s="1">
        <v>2</v>
      </c>
      <c r="Z82" s="1">
        <v>4</v>
      </c>
      <c r="AA82" s="1">
        <v>4</v>
      </c>
      <c r="AB82" s="1">
        <v>3</v>
      </c>
      <c r="AC82" s="1">
        <v>4</v>
      </c>
      <c r="AD82" s="1">
        <v>3</v>
      </c>
      <c r="AE82" s="1">
        <v>5</v>
      </c>
      <c r="AF82" s="1">
        <v>4</v>
      </c>
      <c r="AG82" s="1">
        <v>5</v>
      </c>
      <c r="AH82" s="1">
        <v>3</v>
      </c>
      <c r="AI82" s="1">
        <v>2</v>
      </c>
      <c r="AJ82" s="1">
        <v>4</v>
      </c>
      <c r="AK82" s="1">
        <v>2</v>
      </c>
      <c r="AL82" s="1">
        <v>2</v>
      </c>
      <c r="AM82" s="1">
        <v>4</v>
      </c>
      <c r="AN82" s="1">
        <v>3</v>
      </c>
      <c r="AO82" s="1">
        <v>2</v>
      </c>
      <c r="AP82" s="1">
        <v>2</v>
      </c>
      <c r="AQ82" s="1">
        <v>1</v>
      </c>
      <c r="AR82" s="1">
        <f t="shared" si="3"/>
        <v>29</v>
      </c>
      <c r="AS82" s="1">
        <f t="shared" si="4"/>
        <v>53</v>
      </c>
      <c r="AT82" s="1">
        <f t="shared" si="5"/>
        <v>25</v>
      </c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</row>
    <row r="83" spans="1:74" ht="14.25" customHeight="1" x14ac:dyDescent="0.35">
      <c r="A83" s="3">
        <v>45888.34652777778</v>
      </c>
      <c r="B83" s="1" t="s">
        <v>147</v>
      </c>
      <c r="C83" s="1">
        <v>35</v>
      </c>
      <c r="D83" s="1" t="s">
        <v>48</v>
      </c>
      <c r="E83" s="1" t="s">
        <v>49</v>
      </c>
      <c r="F83" s="1">
        <v>3</v>
      </c>
      <c r="G83" s="1">
        <v>2</v>
      </c>
      <c r="H83" s="1">
        <v>2</v>
      </c>
      <c r="I83" s="1">
        <v>1</v>
      </c>
      <c r="J83" s="1">
        <v>2</v>
      </c>
      <c r="K83" s="1">
        <v>2</v>
      </c>
      <c r="L83" s="1">
        <v>3</v>
      </c>
      <c r="M83" s="1">
        <v>1</v>
      </c>
      <c r="N83" s="1">
        <v>2</v>
      </c>
      <c r="O83" s="1">
        <v>3</v>
      </c>
      <c r="P83" s="1">
        <v>3</v>
      </c>
      <c r="Q83" s="1">
        <v>3</v>
      </c>
      <c r="R83" s="1">
        <v>2</v>
      </c>
      <c r="S83" s="1">
        <v>2</v>
      </c>
      <c r="T83" s="1">
        <v>2</v>
      </c>
      <c r="U83" s="1">
        <v>2</v>
      </c>
      <c r="V83" s="1">
        <v>2</v>
      </c>
      <c r="W83" s="1">
        <v>1</v>
      </c>
      <c r="X83" s="1">
        <v>1</v>
      </c>
      <c r="Y83" s="1">
        <v>2</v>
      </c>
      <c r="Z83" s="1">
        <v>1</v>
      </c>
      <c r="AA83" s="1">
        <v>2</v>
      </c>
      <c r="AB83" s="1">
        <v>3</v>
      </c>
      <c r="AC83" s="1">
        <v>1</v>
      </c>
      <c r="AD83" s="1">
        <v>3</v>
      </c>
      <c r="AE83" s="1">
        <v>1</v>
      </c>
      <c r="AF83" s="1">
        <v>2</v>
      </c>
      <c r="AG83" s="1">
        <v>2</v>
      </c>
      <c r="AH83" s="1">
        <v>3</v>
      </c>
      <c r="AI83" s="1">
        <v>1</v>
      </c>
      <c r="AJ83" s="1">
        <v>2</v>
      </c>
      <c r="AK83" s="1">
        <v>3</v>
      </c>
      <c r="AL83" s="1">
        <v>1</v>
      </c>
      <c r="AM83" s="1">
        <v>3</v>
      </c>
      <c r="AN83" s="1">
        <v>2</v>
      </c>
      <c r="AO83" s="1">
        <v>2</v>
      </c>
      <c r="AP83" s="1">
        <v>3</v>
      </c>
      <c r="AQ83" s="1">
        <v>1</v>
      </c>
      <c r="AR83" s="1">
        <f t="shared" si="3"/>
        <v>31</v>
      </c>
      <c r="AS83" s="1">
        <f t="shared" si="4"/>
        <v>25</v>
      </c>
      <c r="AT83" s="1">
        <f t="shared" si="5"/>
        <v>21</v>
      </c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</row>
    <row r="84" spans="1:74" ht="14.25" customHeight="1" x14ac:dyDescent="0.35">
      <c r="A84" s="3">
        <v>45888.356944444444</v>
      </c>
      <c r="B84" s="1" t="s">
        <v>148</v>
      </c>
      <c r="C84" s="1">
        <v>42</v>
      </c>
      <c r="D84" s="1" t="s">
        <v>48</v>
      </c>
      <c r="E84" s="1" t="s">
        <v>49</v>
      </c>
      <c r="F84" s="1">
        <v>2</v>
      </c>
      <c r="G84" s="1">
        <v>3</v>
      </c>
      <c r="H84" s="1">
        <v>3</v>
      </c>
      <c r="I84" s="1">
        <v>2</v>
      </c>
      <c r="J84" s="1">
        <v>1</v>
      </c>
      <c r="K84" s="1">
        <v>5</v>
      </c>
      <c r="L84" s="1">
        <v>2</v>
      </c>
      <c r="M84" s="1">
        <v>3</v>
      </c>
      <c r="N84" s="1">
        <v>1</v>
      </c>
      <c r="O84" s="1">
        <v>3</v>
      </c>
      <c r="P84" s="1">
        <v>2</v>
      </c>
      <c r="Q84" s="1">
        <v>2</v>
      </c>
      <c r="R84" s="1">
        <v>2</v>
      </c>
      <c r="S84" s="1">
        <v>1</v>
      </c>
      <c r="T84" s="1">
        <v>3</v>
      </c>
      <c r="U84" s="1">
        <v>2</v>
      </c>
      <c r="V84" s="1">
        <v>1</v>
      </c>
      <c r="W84" s="1">
        <v>1</v>
      </c>
      <c r="X84" s="1">
        <v>2</v>
      </c>
      <c r="Y84" s="1">
        <v>2</v>
      </c>
      <c r="Z84" s="1">
        <v>2</v>
      </c>
      <c r="AA84" s="1">
        <v>2</v>
      </c>
      <c r="AB84" s="1">
        <v>2</v>
      </c>
      <c r="AC84" s="1">
        <v>1</v>
      </c>
      <c r="AD84" s="1">
        <v>2</v>
      </c>
      <c r="AE84" s="1">
        <v>2</v>
      </c>
      <c r="AF84" s="1">
        <v>2</v>
      </c>
      <c r="AG84" s="1">
        <v>2</v>
      </c>
      <c r="AH84" s="1">
        <v>3</v>
      </c>
      <c r="AI84" s="1">
        <v>3</v>
      </c>
      <c r="AJ84" s="1">
        <v>4</v>
      </c>
      <c r="AK84" s="1">
        <v>2</v>
      </c>
      <c r="AL84" s="1">
        <v>2</v>
      </c>
      <c r="AM84" s="1">
        <v>2</v>
      </c>
      <c r="AN84" s="1">
        <v>3</v>
      </c>
      <c r="AO84" s="1">
        <v>3</v>
      </c>
      <c r="AP84" s="1">
        <v>2</v>
      </c>
      <c r="AQ84" s="1">
        <v>2</v>
      </c>
      <c r="AR84" s="1">
        <f t="shared" si="3"/>
        <v>32</v>
      </c>
      <c r="AS84" s="1">
        <f t="shared" si="4"/>
        <v>26</v>
      </c>
      <c r="AT84" s="1">
        <f t="shared" si="5"/>
        <v>26</v>
      </c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</row>
    <row r="85" spans="1:74" ht="14.25" customHeight="1" x14ac:dyDescent="0.35">
      <c r="A85" s="3">
        <v>45888.35833333333</v>
      </c>
      <c r="B85" s="1" t="s">
        <v>149</v>
      </c>
      <c r="C85" s="1">
        <v>48</v>
      </c>
      <c r="D85" s="1" t="s">
        <v>48</v>
      </c>
      <c r="E85" s="1" t="s">
        <v>49</v>
      </c>
      <c r="F85" s="1">
        <v>2</v>
      </c>
      <c r="G85" s="1">
        <v>1</v>
      </c>
      <c r="H85" s="1">
        <v>1</v>
      </c>
      <c r="I85" s="1">
        <v>1</v>
      </c>
      <c r="J85" s="1">
        <v>3</v>
      </c>
      <c r="K85" s="1">
        <v>1</v>
      </c>
      <c r="L85" s="1">
        <v>2</v>
      </c>
      <c r="M85" s="1">
        <v>1</v>
      </c>
      <c r="N85" s="1">
        <v>1</v>
      </c>
      <c r="O85" s="1">
        <v>3</v>
      </c>
      <c r="P85" s="1">
        <v>2</v>
      </c>
      <c r="Q85" s="1">
        <v>2</v>
      </c>
      <c r="R85" s="1">
        <v>1</v>
      </c>
      <c r="S85" s="1">
        <v>2</v>
      </c>
      <c r="T85" s="1">
        <v>1</v>
      </c>
      <c r="U85" s="1">
        <v>3</v>
      </c>
      <c r="V85" s="1">
        <v>3</v>
      </c>
      <c r="W85" s="1">
        <v>2</v>
      </c>
      <c r="X85" s="1">
        <v>2</v>
      </c>
      <c r="Y85" s="1">
        <v>2</v>
      </c>
      <c r="Z85" s="1">
        <v>1</v>
      </c>
      <c r="AA85" s="1">
        <v>2</v>
      </c>
      <c r="AB85" s="1">
        <v>2</v>
      </c>
      <c r="AC85" s="1">
        <v>2</v>
      </c>
      <c r="AD85" s="1">
        <v>3</v>
      </c>
      <c r="AE85" s="1">
        <v>2</v>
      </c>
      <c r="AF85" s="1">
        <v>1</v>
      </c>
      <c r="AG85" s="1">
        <v>1</v>
      </c>
      <c r="AH85" s="1">
        <v>2</v>
      </c>
      <c r="AI85" s="1">
        <v>3</v>
      </c>
      <c r="AJ85" s="1">
        <v>3</v>
      </c>
      <c r="AK85" s="1">
        <v>1</v>
      </c>
      <c r="AL85" s="1">
        <v>2</v>
      </c>
      <c r="AM85" s="1">
        <v>2</v>
      </c>
      <c r="AN85" s="1">
        <v>3</v>
      </c>
      <c r="AO85" s="1">
        <v>2</v>
      </c>
      <c r="AP85" s="1">
        <v>2</v>
      </c>
      <c r="AQ85" s="1">
        <v>2</v>
      </c>
      <c r="AR85" s="1">
        <f t="shared" si="3"/>
        <v>23</v>
      </c>
      <c r="AS85" s="1">
        <f t="shared" si="4"/>
        <v>27</v>
      </c>
      <c r="AT85" s="1">
        <f t="shared" si="5"/>
        <v>22</v>
      </c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</row>
    <row r="86" spans="1:74" ht="14.25" customHeight="1" x14ac:dyDescent="0.35">
      <c r="A86" s="3">
        <v>45888.359722222223</v>
      </c>
      <c r="B86" s="1" t="s">
        <v>150</v>
      </c>
      <c r="C86" s="1">
        <v>37</v>
      </c>
      <c r="D86" s="1" t="s">
        <v>48</v>
      </c>
      <c r="E86" s="1" t="s">
        <v>49</v>
      </c>
      <c r="F86" s="1">
        <v>2</v>
      </c>
      <c r="G86" s="1">
        <v>1</v>
      </c>
      <c r="H86" s="1">
        <v>2</v>
      </c>
      <c r="I86" s="1">
        <v>2</v>
      </c>
      <c r="J86" s="1">
        <v>2</v>
      </c>
      <c r="K86" s="1">
        <v>2</v>
      </c>
      <c r="L86" s="1">
        <v>1</v>
      </c>
      <c r="M86" s="1">
        <v>2</v>
      </c>
      <c r="N86" s="1">
        <v>2</v>
      </c>
      <c r="O86" s="1">
        <v>1</v>
      </c>
      <c r="P86" s="1">
        <v>1</v>
      </c>
      <c r="Q86" s="1">
        <v>2</v>
      </c>
      <c r="R86" s="1">
        <v>1</v>
      </c>
      <c r="S86" s="1">
        <v>2</v>
      </c>
      <c r="T86" s="1">
        <v>2</v>
      </c>
      <c r="U86" s="1">
        <v>2</v>
      </c>
      <c r="V86" s="1">
        <v>1</v>
      </c>
      <c r="W86" s="1">
        <v>1</v>
      </c>
      <c r="X86" s="1">
        <v>2</v>
      </c>
      <c r="Y86" s="1">
        <v>1</v>
      </c>
      <c r="Z86" s="1">
        <v>3</v>
      </c>
      <c r="AA86" s="1">
        <v>3</v>
      </c>
      <c r="AB86" s="1">
        <v>2</v>
      </c>
      <c r="AC86" s="1">
        <v>1</v>
      </c>
      <c r="AD86" s="1">
        <v>2</v>
      </c>
      <c r="AE86" s="1">
        <v>1</v>
      </c>
      <c r="AF86" s="1">
        <v>2</v>
      </c>
      <c r="AG86" s="1">
        <v>1</v>
      </c>
      <c r="AH86" s="1">
        <v>4</v>
      </c>
      <c r="AI86" s="1">
        <v>3</v>
      </c>
      <c r="AJ86" s="1">
        <v>3</v>
      </c>
      <c r="AK86" s="1">
        <v>2</v>
      </c>
      <c r="AL86" s="1">
        <v>2</v>
      </c>
      <c r="AM86" s="1">
        <v>3</v>
      </c>
      <c r="AN86" s="1">
        <v>2</v>
      </c>
      <c r="AO86" s="1">
        <v>2</v>
      </c>
      <c r="AP86" s="1">
        <v>2</v>
      </c>
      <c r="AQ86" s="1">
        <v>3</v>
      </c>
      <c r="AR86" s="1">
        <f t="shared" si="3"/>
        <v>23</v>
      </c>
      <c r="AS86" s="1">
        <f t="shared" si="4"/>
        <v>24</v>
      </c>
      <c r="AT86" s="1">
        <f t="shared" si="5"/>
        <v>26</v>
      </c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</row>
    <row r="87" spans="1:74" ht="14.25" customHeight="1" x14ac:dyDescent="0.35">
      <c r="A87" s="3">
        <v>45888.361111111109</v>
      </c>
      <c r="B87" s="1" t="s">
        <v>151</v>
      </c>
      <c r="C87" s="1">
        <v>32</v>
      </c>
      <c r="D87" s="1" t="s">
        <v>48</v>
      </c>
      <c r="E87" s="1" t="s">
        <v>49</v>
      </c>
      <c r="F87" s="1">
        <v>2</v>
      </c>
      <c r="G87" s="1">
        <v>1</v>
      </c>
      <c r="H87" s="1">
        <v>3</v>
      </c>
      <c r="I87" s="1">
        <v>1</v>
      </c>
      <c r="J87" s="1">
        <v>1</v>
      </c>
      <c r="K87" s="1">
        <v>2</v>
      </c>
      <c r="L87" s="1">
        <v>2</v>
      </c>
      <c r="M87" s="1">
        <v>1</v>
      </c>
      <c r="N87" s="1">
        <v>2</v>
      </c>
      <c r="O87" s="1">
        <v>1</v>
      </c>
      <c r="P87" s="1">
        <v>1</v>
      </c>
      <c r="Q87" s="1">
        <v>2</v>
      </c>
      <c r="R87" s="1">
        <v>2</v>
      </c>
      <c r="S87" s="1">
        <v>1</v>
      </c>
      <c r="T87" s="1">
        <v>2</v>
      </c>
      <c r="U87" s="1">
        <v>1</v>
      </c>
      <c r="V87" s="1">
        <v>3</v>
      </c>
      <c r="W87" s="1">
        <v>2</v>
      </c>
      <c r="X87" s="1">
        <v>2</v>
      </c>
      <c r="Y87" s="1">
        <v>2</v>
      </c>
      <c r="Z87" s="1">
        <v>1</v>
      </c>
      <c r="AA87" s="1">
        <v>2</v>
      </c>
      <c r="AB87" s="1">
        <v>2</v>
      </c>
      <c r="AC87" s="1">
        <v>1</v>
      </c>
      <c r="AD87" s="1">
        <v>1</v>
      </c>
      <c r="AE87" s="1">
        <v>2</v>
      </c>
      <c r="AF87" s="1">
        <v>3</v>
      </c>
      <c r="AG87" s="1">
        <v>1</v>
      </c>
      <c r="AH87" s="1">
        <v>3</v>
      </c>
      <c r="AI87" s="1">
        <v>2</v>
      </c>
      <c r="AJ87" s="1">
        <v>3</v>
      </c>
      <c r="AK87" s="1">
        <v>3</v>
      </c>
      <c r="AL87" s="1">
        <v>3</v>
      </c>
      <c r="AM87" s="1">
        <v>3</v>
      </c>
      <c r="AN87" s="1">
        <v>2</v>
      </c>
      <c r="AO87" s="1">
        <v>2</v>
      </c>
      <c r="AP87" s="1">
        <v>2</v>
      </c>
      <c r="AQ87" s="1">
        <v>1</v>
      </c>
      <c r="AR87" s="1">
        <f t="shared" si="3"/>
        <v>22</v>
      </c>
      <c r="AS87" s="1">
        <f t="shared" si="4"/>
        <v>25</v>
      </c>
      <c r="AT87" s="1">
        <f t="shared" si="5"/>
        <v>24</v>
      </c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</row>
    <row r="88" spans="1:74" ht="14.25" customHeight="1" x14ac:dyDescent="0.35">
      <c r="A88" s="3">
        <v>45888.362500000003</v>
      </c>
      <c r="B88" s="1" t="s">
        <v>152</v>
      </c>
      <c r="C88" s="1">
        <v>33</v>
      </c>
      <c r="D88" s="1" t="s">
        <v>48</v>
      </c>
      <c r="E88" s="1" t="s">
        <v>49</v>
      </c>
      <c r="F88" s="1">
        <v>1</v>
      </c>
      <c r="G88" s="1">
        <v>3</v>
      </c>
      <c r="H88" s="1">
        <v>2</v>
      </c>
      <c r="I88" s="1">
        <v>1</v>
      </c>
      <c r="J88" s="1">
        <v>2</v>
      </c>
      <c r="K88" s="1">
        <v>1</v>
      </c>
      <c r="L88" s="1">
        <v>4</v>
      </c>
      <c r="M88" s="1">
        <v>2</v>
      </c>
      <c r="N88" s="1">
        <v>1</v>
      </c>
      <c r="O88" s="1">
        <v>2</v>
      </c>
      <c r="P88" s="1">
        <v>2</v>
      </c>
      <c r="Q88" s="1">
        <v>1</v>
      </c>
      <c r="R88" s="1">
        <v>2</v>
      </c>
      <c r="S88" s="1">
        <v>2</v>
      </c>
      <c r="T88" s="1">
        <v>2</v>
      </c>
      <c r="U88" s="1">
        <v>1</v>
      </c>
      <c r="V88" s="1">
        <v>2</v>
      </c>
      <c r="W88" s="1">
        <v>1</v>
      </c>
      <c r="X88" s="1">
        <v>2</v>
      </c>
      <c r="Y88" s="1">
        <v>2</v>
      </c>
      <c r="Z88" s="1">
        <v>2</v>
      </c>
      <c r="AA88" s="1">
        <v>2</v>
      </c>
      <c r="AB88" s="1">
        <v>1</v>
      </c>
      <c r="AC88" s="1">
        <v>2</v>
      </c>
      <c r="AD88" s="1">
        <v>2</v>
      </c>
      <c r="AE88" s="1">
        <v>1</v>
      </c>
      <c r="AF88" s="1">
        <v>2</v>
      </c>
      <c r="AG88" s="1">
        <v>2</v>
      </c>
      <c r="AH88" s="1">
        <v>1</v>
      </c>
      <c r="AI88" s="1">
        <v>2</v>
      </c>
      <c r="AJ88" s="1">
        <v>3</v>
      </c>
      <c r="AK88" s="1">
        <v>1</v>
      </c>
      <c r="AL88" s="1">
        <v>3</v>
      </c>
      <c r="AM88" s="1">
        <v>2</v>
      </c>
      <c r="AN88" s="1">
        <v>3</v>
      </c>
      <c r="AO88" s="1">
        <v>2</v>
      </c>
      <c r="AP88" s="1">
        <v>3</v>
      </c>
      <c r="AQ88" s="1">
        <v>3</v>
      </c>
      <c r="AR88" s="1">
        <f t="shared" si="3"/>
        <v>26</v>
      </c>
      <c r="AS88" s="1">
        <f t="shared" si="4"/>
        <v>24</v>
      </c>
      <c r="AT88" s="1">
        <f t="shared" si="5"/>
        <v>23</v>
      </c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</row>
    <row r="89" spans="1:74" ht="14.25" customHeight="1" x14ac:dyDescent="0.35">
      <c r="A89" s="3">
        <v>45888.365277777775</v>
      </c>
      <c r="B89" s="1" t="s">
        <v>153</v>
      </c>
      <c r="C89" s="1">
        <v>42</v>
      </c>
      <c r="D89" s="1" t="s">
        <v>48</v>
      </c>
      <c r="E89" s="1" t="s">
        <v>49</v>
      </c>
      <c r="F89" s="1">
        <v>1</v>
      </c>
      <c r="G89" s="1">
        <v>1</v>
      </c>
      <c r="H89" s="1">
        <v>3</v>
      </c>
      <c r="I89" s="1">
        <v>2</v>
      </c>
      <c r="J89" s="1">
        <v>2</v>
      </c>
      <c r="K89" s="1">
        <v>2</v>
      </c>
      <c r="L89" s="1">
        <v>2</v>
      </c>
      <c r="M89" s="1">
        <v>1</v>
      </c>
      <c r="N89" s="1">
        <v>2</v>
      </c>
      <c r="O89" s="1">
        <v>2</v>
      </c>
      <c r="P89" s="1">
        <v>3</v>
      </c>
      <c r="Q89" s="1">
        <v>3</v>
      </c>
      <c r="R89" s="1">
        <v>2</v>
      </c>
      <c r="S89" s="1">
        <v>1</v>
      </c>
      <c r="T89" s="1">
        <v>1</v>
      </c>
      <c r="U89" s="1">
        <v>1</v>
      </c>
      <c r="V89" s="1">
        <v>2</v>
      </c>
      <c r="W89" s="1">
        <v>2</v>
      </c>
      <c r="X89" s="1">
        <v>1</v>
      </c>
      <c r="Y89" s="1">
        <v>2</v>
      </c>
      <c r="Z89" s="1">
        <v>2</v>
      </c>
      <c r="AA89" s="1">
        <v>3</v>
      </c>
      <c r="AB89" s="1">
        <v>2</v>
      </c>
      <c r="AC89" s="1">
        <v>3</v>
      </c>
      <c r="AD89" s="1">
        <v>3</v>
      </c>
      <c r="AE89" s="1">
        <v>2</v>
      </c>
      <c r="AF89" s="1">
        <v>2</v>
      </c>
      <c r="AG89" s="1">
        <v>1</v>
      </c>
      <c r="AH89" s="1">
        <v>2</v>
      </c>
      <c r="AI89" s="1">
        <v>3</v>
      </c>
      <c r="AJ89" s="1">
        <v>3</v>
      </c>
      <c r="AK89" s="1">
        <v>2</v>
      </c>
      <c r="AL89" s="1">
        <v>2</v>
      </c>
      <c r="AM89" s="1">
        <v>2</v>
      </c>
      <c r="AN89" s="1">
        <v>4</v>
      </c>
      <c r="AO89" s="1">
        <v>2</v>
      </c>
      <c r="AP89" s="1">
        <v>3</v>
      </c>
      <c r="AQ89" s="1">
        <v>3</v>
      </c>
      <c r="AR89" s="1">
        <f t="shared" si="3"/>
        <v>27</v>
      </c>
      <c r="AS89" s="1">
        <f t="shared" si="4"/>
        <v>27</v>
      </c>
      <c r="AT89" s="1">
        <f t="shared" si="5"/>
        <v>26</v>
      </c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</row>
    <row r="90" spans="1:74" ht="14.25" customHeight="1" x14ac:dyDescent="0.35">
      <c r="A90" s="3">
        <v>45888.365972222222</v>
      </c>
      <c r="B90" s="1" t="s">
        <v>154</v>
      </c>
      <c r="C90" s="1">
        <v>47</v>
      </c>
      <c r="D90" s="1" t="s">
        <v>48</v>
      </c>
      <c r="E90" s="1" t="s">
        <v>49</v>
      </c>
      <c r="F90" s="1">
        <v>2</v>
      </c>
      <c r="G90" s="1">
        <v>3</v>
      </c>
      <c r="H90" s="1">
        <v>2</v>
      </c>
      <c r="I90" s="1">
        <v>2</v>
      </c>
      <c r="J90" s="1">
        <v>2</v>
      </c>
      <c r="K90" s="1">
        <v>1</v>
      </c>
      <c r="L90" s="1">
        <v>3</v>
      </c>
      <c r="M90" s="1">
        <v>2</v>
      </c>
      <c r="N90" s="1">
        <v>1</v>
      </c>
      <c r="O90" s="1">
        <v>4</v>
      </c>
      <c r="P90" s="1">
        <v>2</v>
      </c>
      <c r="Q90" s="1">
        <v>2</v>
      </c>
      <c r="R90" s="1">
        <v>1</v>
      </c>
      <c r="S90" s="1">
        <v>2</v>
      </c>
      <c r="T90" s="1">
        <v>2</v>
      </c>
      <c r="U90" s="1">
        <v>2</v>
      </c>
      <c r="V90" s="1">
        <v>2</v>
      </c>
      <c r="W90" s="1">
        <v>2</v>
      </c>
      <c r="X90" s="1">
        <v>2</v>
      </c>
      <c r="Y90" s="1">
        <v>1</v>
      </c>
      <c r="Z90" s="1">
        <v>2</v>
      </c>
      <c r="AA90" s="1">
        <v>2</v>
      </c>
      <c r="AB90" s="1">
        <v>1</v>
      </c>
      <c r="AC90" s="1">
        <v>2</v>
      </c>
      <c r="AD90" s="1">
        <v>2</v>
      </c>
      <c r="AE90" s="1">
        <v>3</v>
      </c>
      <c r="AF90" s="1">
        <v>2</v>
      </c>
      <c r="AG90" s="1">
        <v>3</v>
      </c>
      <c r="AH90" s="1">
        <v>3</v>
      </c>
      <c r="AI90" s="1">
        <v>4</v>
      </c>
      <c r="AJ90" s="1">
        <v>2</v>
      </c>
      <c r="AK90" s="1">
        <v>3</v>
      </c>
      <c r="AL90" s="1">
        <v>2</v>
      </c>
      <c r="AM90" s="1">
        <v>1</v>
      </c>
      <c r="AN90" s="1">
        <v>1</v>
      </c>
      <c r="AO90" s="1">
        <v>3</v>
      </c>
      <c r="AP90" s="1">
        <v>5</v>
      </c>
      <c r="AQ90" s="1">
        <v>2</v>
      </c>
      <c r="AR90" s="1">
        <f t="shared" si="3"/>
        <v>29</v>
      </c>
      <c r="AS90" s="1">
        <f t="shared" si="4"/>
        <v>28</v>
      </c>
      <c r="AT90" s="1">
        <f t="shared" si="5"/>
        <v>26</v>
      </c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</row>
    <row r="91" spans="1:74" ht="14.25" customHeight="1" x14ac:dyDescent="0.35">
      <c r="A91" s="3">
        <v>45888.366666666669</v>
      </c>
      <c r="B91" s="1" t="s">
        <v>155</v>
      </c>
      <c r="C91" s="1">
        <v>45</v>
      </c>
      <c r="D91" s="1" t="s">
        <v>48</v>
      </c>
      <c r="E91" s="1" t="s">
        <v>49</v>
      </c>
      <c r="F91" s="1">
        <v>2</v>
      </c>
      <c r="G91" s="1">
        <v>1</v>
      </c>
      <c r="H91" s="1">
        <v>2</v>
      </c>
      <c r="I91" s="1">
        <v>1</v>
      </c>
      <c r="J91" s="1">
        <v>3</v>
      </c>
      <c r="K91" s="1">
        <v>2</v>
      </c>
      <c r="L91" s="1">
        <v>2</v>
      </c>
      <c r="M91" s="1">
        <v>1</v>
      </c>
      <c r="N91" s="1">
        <v>2</v>
      </c>
      <c r="O91" s="1">
        <v>2</v>
      </c>
      <c r="P91" s="1">
        <v>2</v>
      </c>
      <c r="Q91" s="1">
        <v>2</v>
      </c>
      <c r="R91" s="1">
        <v>2</v>
      </c>
      <c r="S91" s="1">
        <v>2</v>
      </c>
      <c r="T91" s="1">
        <v>1</v>
      </c>
      <c r="U91" s="1">
        <v>2</v>
      </c>
      <c r="V91" s="1">
        <v>1</v>
      </c>
      <c r="W91" s="1">
        <v>1</v>
      </c>
      <c r="X91" s="1">
        <v>3</v>
      </c>
      <c r="Y91" s="1">
        <v>2</v>
      </c>
      <c r="Z91" s="1">
        <v>1</v>
      </c>
      <c r="AA91" s="1">
        <v>2</v>
      </c>
      <c r="AB91" s="1">
        <v>3</v>
      </c>
      <c r="AC91" s="1">
        <v>1</v>
      </c>
      <c r="AD91" s="1">
        <v>2</v>
      </c>
      <c r="AE91" s="1">
        <v>2</v>
      </c>
      <c r="AF91" s="1">
        <v>3</v>
      </c>
      <c r="AG91" s="1">
        <v>1</v>
      </c>
      <c r="AH91" s="1">
        <v>2</v>
      </c>
      <c r="AI91" s="1">
        <v>1</v>
      </c>
      <c r="AJ91" s="1">
        <v>2</v>
      </c>
      <c r="AK91" s="1">
        <v>2</v>
      </c>
      <c r="AL91" s="1">
        <v>3</v>
      </c>
      <c r="AM91" s="1">
        <v>2</v>
      </c>
      <c r="AN91" s="1">
        <v>3</v>
      </c>
      <c r="AO91" s="1">
        <v>3</v>
      </c>
      <c r="AP91" s="1">
        <v>2</v>
      </c>
      <c r="AQ91" s="1">
        <v>2</v>
      </c>
      <c r="AR91" s="1">
        <f t="shared" si="3"/>
        <v>26</v>
      </c>
      <c r="AS91" s="1">
        <f t="shared" si="4"/>
        <v>25</v>
      </c>
      <c r="AT91" s="1">
        <f t="shared" si="5"/>
        <v>22</v>
      </c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</row>
    <row r="92" spans="1:74" ht="14.25" customHeight="1" x14ac:dyDescent="0.35">
      <c r="A92" s="3">
        <v>45888.368055555555</v>
      </c>
      <c r="B92" s="1" t="s">
        <v>156</v>
      </c>
      <c r="C92" s="1">
        <v>49</v>
      </c>
      <c r="D92" s="1" t="s">
        <v>48</v>
      </c>
      <c r="E92" s="1" t="s">
        <v>49</v>
      </c>
      <c r="F92" s="1">
        <v>1</v>
      </c>
      <c r="G92" s="1">
        <v>3</v>
      </c>
      <c r="H92" s="1">
        <v>2</v>
      </c>
      <c r="I92" s="1">
        <v>2</v>
      </c>
      <c r="J92" s="1">
        <v>2</v>
      </c>
      <c r="K92" s="1">
        <v>1</v>
      </c>
      <c r="L92" s="1">
        <v>1</v>
      </c>
      <c r="M92" s="1">
        <v>2</v>
      </c>
      <c r="N92" s="1">
        <v>1</v>
      </c>
      <c r="O92" s="1">
        <v>3</v>
      </c>
      <c r="P92" s="1">
        <v>1</v>
      </c>
      <c r="Q92" s="1">
        <v>3</v>
      </c>
      <c r="R92" s="1">
        <v>2</v>
      </c>
      <c r="S92" s="1">
        <v>1</v>
      </c>
      <c r="T92" s="1">
        <v>2</v>
      </c>
      <c r="U92" s="1">
        <v>2</v>
      </c>
      <c r="V92" s="1">
        <v>2</v>
      </c>
      <c r="W92" s="1">
        <v>2</v>
      </c>
      <c r="X92" s="1">
        <v>3</v>
      </c>
      <c r="Y92" s="1">
        <v>2</v>
      </c>
      <c r="Z92" s="1">
        <v>2</v>
      </c>
      <c r="AA92" s="1">
        <v>3</v>
      </c>
      <c r="AB92" s="1">
        <v>1</v>
      </c>
      <c r="AC92" s="1">
        <v>2</v>
      </c>
      <c r="AD92" s="1">
        <v>2</v>
      </c>
      <c r="AE92" s="1">
        <v>3</v>
      </c>
      <c r="AF92" s="1">
        <v>2</v>
      </c>
      <c r="AG92" s="1">
        <v>2</v>
      </c>
      <c r="AH92" s="1">
        <v>4</v>
      </c>
      <c r="AI92" s="1">
        <v>3</v>
      </c>
      <c r="AJ92" s="1">
        <v>5</v>
      </c>
      <c r="AK92" s="1">
        <v>3</v>
      </c>
      <c r="AL92" s="1">
        <v>3</v>
      </c>
      <c r="AM92" s="1">
        <v>3</v>
      </c>
      <c r="AN92" s="1">
        <v>2</v>
      </c>
      <c r="AO92" s="1">
        <v>1</v>
      </c>
      <c r="AP92" s="1">
        <v>2</v>
      </c>
      <c r="AQ92" s="1">
        <v>3</v>
      </c>
      <c r="AR92" s="1">
        <f t="shared" si="3"/>
        <v>25</v>
      </c>
      <c r="AS92" s="1">
        <f t="shared" si="4"/>
        <v>30</v>
      </c>
      <c r="AT92" s="1">
        <f t="shared" si="5"/>
        <v>29</v>
      </c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</row>
    <row r="93" spans="1:74" ht="14.25" customHeight="1" x14ac:dyDescent="0.35">
      <c r="A93" s="3">
        <v>45888.368750000001</v>
      </c>
      <c r="B93" s="1" t="s">
        <v>157</v>
      </c>
      <c r="C93" s="1">
        <v>44</v>
      </c>
      <c r="D93" s="1" t="s">
        <v>48</v>
      </c>
      <c r="E93" s="1" t="s">
        <v>49</v>
      </c>
      <c r="F93" s="1">
        <v>1</v>
      </c>
      <c r="G93" s="1">
        <v>1</v>
      </c>
      <c r="H93" s="1">
        <v>1</v>
      </c>
      <c r="I93" s="1">
        <v>1</v>
      </c>
      <c r="J93" s="1">
        <v>2</v>
      </c>
      <c r="K93" s="1">
        <v>1</v>
      </c>
      <c r="L93" s="1">
        <v>2</v>
      </c>
      <c r="M93" s="1">
        <v>1</v>
      </c>
      <c r="N93" s="1">
        <v>2</v>
      </c>
      <c r="O93" s="1">
        <v>2</v>
      </c>
      <c r="P93" s="1">
        <v>2</v>
      </c>
      <c r="Q93" s="1">
        <v>2</v>
      </c>
      <c r="R93" s="1">
        <v>3</v>
      </c>
      <c r="S93" s="1">
        <v>2</v>
      </c>
      <c r="T93" s="1">
        <v>1</v>
      </c>
      <c r="U93" s="1">
        <v>2</v>
      </c>
      <c r="V93" s="1">
        <v>1</v>
      </c>
      <c r="W93" s="1">
        <v>2</v>
      </c>
      <c r="X93" s="1">
        <v>2</v>
      </c>
      <c r="Y93" s="1">
        <v>2</v>
      </c>
      <c r="Z93" s="1">
        <v>1</v>
      </c>
      <c r="AA93" s="1">
        <v>2</v>
      </c>
      <c r="AB93" s="1">
        <v>2</v>
      </c>
      <c r="AC93" s="1">
        <v>3</v>
      </c>
      <c r="AD93" s="1">
        <v>1</v>
      </c>
      <c r="AE93" s="1">
        <v>2</v>
      </c>
      <c r="AF93" s="1">
        <v>3</v>
      </c>
      <c r="AG93" s="1">
        <v>1</v>
      </c>
      <c r="AH93" s="1">
        <v>2</v>
      </c>
      <c r="AI93" s="1">
        <v>3</v>
      </c>
      <c r="AJ93" s="1">
        <v>2</v>
      </c>
      <c r="AK93" s="1">
        <v>3</v>
      </c>
      <c r="AL93" s="1">
        <v>3</v>
      </c>
      <c r="AM93" s="1">
        <v>2</v>
      </c>
      <c r="AN93" s="1">
        <v>3</v>
      </c>
      <c r="AO93" s="1">
        <v>2</v>
      </c>
      <c r="AP93" s="1">
        <v>3</v>
      </c>
      <c r="AQ93" s="1">
        <v>2</v>
      </c>
      <c r="AR93" s="1">
        <f t="shared" si="3"/>
        <v>23</v>
      </c>
      <c r="AS93" s="1">
        <f t="shared" si="4"/>
        <v>25</v>
      </c>
      <c r="AT93" s="1">
        <f t="shared" si="5"/>
        <v>25</v>
      </c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</row>
    <row r="94" spans="1:74" ht="14.25" customHeight="1" x14ac:dyDescent="0.35">
      <c r="A94" s="3">
        <v>45888.370138888888</v>
      </c>
      <c r="B94" s="1" t="s">
        <v>158</v>
      </c>
      <c r="C94" s="1">
        <v>42</v>
      </c>
      <c r="D94" s="1" t="s">
        <v>48</v>
      </c>
      <c r="E94" s="1" t="s">
        <v>49</v>
      </c>
      <c r="F94" s="1">
        <v>1</v>
      </c>
      <c r="G94" s="1">
        <v>2</v>
      </c>
      <c r="H94" s="1">
        <v>1</v>
      </c>
      <c r="I94" s="1">
        <v>1</v>
      </c>
      <c r="J94" s="1">
        <v>2</v>
      </c>
      <c r="K94" s="1">
        <v>1</v>
      </c>
      <c r="L94" s="1">
        <v>2</v>
      </c>
      <c r="M94" s="1">
        <v>1</v>
      </c>
      <c r="N94" s="1">
        <v>2</v>
      </c>
      <c r="O94" s="1">
        <v>1</v>
      </c>
      <c r="P94" s="1">
        <v>2</v>
      </c>
      <c r="Q94" s="1">
        <v>2</v>
      </c>
      <c r="R94" s="1">
        <v>2</v>
      </c>
      <c r="S94" s="1">
        <v>1</v>
      </c>
      <c r="T94" s="1">
        <v>2</v>
      </c>
      <c r="U94" s="1">
        <v>1</v>
      </c>
      <c r="V94" s="1">
        <v>3</v>
      </c>
      <c r="W94" s="1">
        <v>3</v>
      </c>
      <c r="X94" s="1">
        <v>1</v>
      </c>
      <c r="Y94" s="1">
        <v>2</v>
      </c>
      <c r="Z94" s="1">
        <v>2</v>
      </c>
      <c r="AA94" s="1">
        <v>1</v>
      </c>
      <c r="AB94" s="1">
        <v>2</v>
      </c>
      <c r="AC94" s="1">
        <v>2</v>
      </c>
      <c r="AD94" s="1">
        <v>2</v>
      </c>
      <c r="AE94" s="1">
        <v>1</v>
      </c>
      <c r="AF94" s="1">
        <v>2</v>
      </c>
      <c r="AG94" s="1">
        <v>3</v>
      </c>
      <c r="AH94" s="1">
        <v>3</v>
      </c>
      <c r="AI94" s="1">
        <v>3</v>
      </c>
      <c r="AJ94" s="1">
        <v>3</v>
      </c>
      <c r="AK94" s="1">
        <v>1</v>
      </c>
      <c r="AL94" s="1">
        <v>2</v>
      </c>
      <c r="AM94" s="1">
        <v>3</v>
      </c>
      <c r="AN94" s="1">
        <v>2</v>
      </c>
      <c r="AO94" s="1">
        <v>3</v>
      </c>
      <c r="AP94" s="1">
        <v>3</v>
      </c>
      <c r="AQ94" s="1">
        <v>1</v>
      </c>
      <c r="AR94" s="1">
        <f t="shared" si="3"/>
        <v>21</v>
      </c>
      <c r="AS94" s="1">
        <f t="shared" si="4"/>
        <v>27</v>
      </c>
      <c r="AT94" s="1">
        <f t="shared" si="5"/>
        <v>24</v>
      </c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</row>
    <row r="95" spans="1:74" ht="14.25" customHeight="1" x14ac:dyDescent="0.35">
      <c r="A95" s="3">
        <v>45888.371527777781</v>
      </c>
      <c r="B95" s="1" t="s">
        <v>159</v>
      </c>
      <c r="C95" s="1">
        <v>46</v>
      </c>
      <c r="D95" s="1" t="s">
        <v>48</v>
      </c>
      <c r="E95" s="1" t="s">
        <v>49</v>
      </c>
      <c r="F95" s="1">
        <v>3</v>
      </c>
      <c r="G95" s="1">
        <v>2</v>
      </c>
      <c r="H95" s="1">
        <v>2</v>
      </c>
      <c r="I95" s="1">
        <v>2</v>
      </c>
      <c r="J95" s="1">
        <v>3</v>
      </c>
      <c r="K95" s="1">
        <v>1</v>
      </c>
      <c r="L95" s="1">
        <v>2</v>
      </c>
      <c r="M95" s="1">
        <v>1</v>
      </c>
      <c r="N95" s="1">
        <v>2</v>
      </c>
      <c r="O95" s="1">
        <v>2</v>
      </c>
      <c r="P95" s="1">
        <v>1</v>
      </c>
      <c r="Q95" s="1">
        <v>2</v>
      </c>
      <c r="R95" s="1">
        <v>2</v>
      </c>
      <c r="S95" s="1">
        <v>2</v>
      </c>
      <c r="T95" s="1">
        <v>2</v>
      </c>
      <c r="U95" s="1">
        <v>2</v>
      </c>
      <c r="V95" s="1">
        <v>1</v>
      </c>
      <c r="W95" s="1">
        <v>2</v>
      </c>
      <c r="X95" s="1">
        <v>2</v>
      </c>
      <c r="Y95" s="1">
        <v>1</v>
      </c>
      <c r="Z95" s="1">
        <v>2</v>
      </c>
      <c r="AA95" s="1">
        <v>2</v>
      </c>
      <c r="AB95" s="1">
        <v>1</v>
      </c>
      <c r="AC95" s="1">
        <v>2</v>
      </c>
      <c r="AD95" s="1">
        <v>2</v>
      </c>
      <c r="AE95" s="1">
        <v>2</v>
      </c>
      <c r="AF95" s="1">
        <v>1</v>
      </c>
      <c r="AG95" s="1">
        <v>3</v>
      </c>
      <c r="AH95" s="1">
        <v>2</v>
      </c>
      <c r="AI95" s="1">
        <v>2</v>
      </c>
      <c r="AJ95" s="1">
        <v>1</v>
      </c>
      <c r="AK95" s="1">
        <v>2</v>
      </c>
      <c r="AL95" s="1">
        <v>3</v>
      </c>
      <c r="AM95" s="1">
        <v>2</v>
      </c>
      <c r="AN95" s="1">
        <v>1</v>
      </c>
      <c r="AO95" s="1">
        <v>2</v>
      </c>
      <c r="AP95" s="1">
        <v>2</v>
      </c>
      <c r="AQ95" s="1">
        <v>3</v>
      </c>
      <c r="AR95" s="1">
        <f t="shared" si="3"/>
        <v>27</v>
      </c>
      <c r="AS95" s="1">
        <f t="shared" si="4"/>
        <v>25</v>
      </c>
      <c r="AT95" s="1">
        <f t="shared" si="5"/>
        <v>20</v>
      </c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</row>
    <row r="96" spans="1:74" ht="14.25" customHeight="1" x14ac:dyDescent="0.35">
      <c r="A96" s="3">
        <v>45888.372916666667</v>
      </c>
      <c r="B96" s="1" t="s">
        <v>160</v>
      </c>
      <c r="C96" s="1">
        <v>40</v>
      </c>
      <c r="D96" s="1" t="s">
        <v>48</v>
      </c>
      <c r="E96" s="1" t="s">
        <v>49</v>
      </c>
      <c r="F96" s="1">
        <v>2</v>
      </c>
      <c r="G96" s="1">
        <v>1</v>
      </c>
      <c r="H96" s="1">
        <v>2</v>
      </c>
      <c r="I96" s="1">
        <v>2</v>
      </c>
      <c r="J96" s="1">
        <v>2</v>
      </c>
      <c r="K96" s="1">
        <v>2</v>
      </c>
      <c r="L96" s="1">
        <v>1</v>
      </c>
      <c r="M96" s="1">
        <v>2</v>
      </c>
      <c r="N96" s="1">
        <v>2</v>
      </c>
      <c r="O96" s="1">
        <v>2</v>
      </c>
      <c r="P96" s="1">
        <v>3</v>
      </c>
      <c r="Q96" s="1">
        <v>1</v>
      </c>
      <c r="R96" s="1">
        <v>2</v>
      </c>
      <c r="S96" s="1">
        <v>1</v>
      </c>
      <c r="T96" s="1">
        <v>2</v>
      </c>
      <c r="U96" s="1">
        <v>1</v>
      </c>
      <c r="V96" s="1">
        <v>2</v>
      </c>
      <c r="W96" s="1">
        <v>2</v>
      </c>
      <c r="X96" s="1">
        <v>2</v>
      </c>
      <c r="Y96" s="1">
        <v>2</v>
      </c>
      <c r="Z96" s="1">
        <v>1</v>
      </c>
      <c r="AA96" s="1">
        <v>3</v>
      </c>
      <c r="AB96" s="1">
        <v>2</v>
      </c>
      <c r="AC96" s="1">
        <v>2</v>
      </c>
      <c r="AD96" s="1">
        <v>1</v>
      </c>
      <c r="AE96" s="1">
        <v>2</v>
      </c>
      <c r="AF96" s="1">
        <v>2</v>
      </c>
      <c r="AG96" s="1">
        <v>1</v>
      </c>
      <c r="AH96" s="1">
        <v>2</v>
      </c>
      <c r="AI96" s="1">
        <v>2</v>
      </c>
      <c r="AJ96" s="1">
        <v>2</v>
      </c>
      <c r="AK96" s="1">
        <v>2</v>
      </c>
      <c r="AL96" s="1">
        <v>3</v>
      </c>
      <c r="AM96" s="1">
        <v>2</v>
      </c>
      <c r="AN96" s="1">
        <v>3</v>
      </c>
      <c r="AO96" s="1">
        <v>3</v>
      </c>
      <c r="AP96" s="1">
        <v>2</v>
      </c>
      <c r="AQ96" s="1">
        <v>4</v>
      </c>
      <c r="AR96" s="1">
        <f t="shared" si="3"/>
        <v>25</v>
      </c>
      <c r="AS96" s="1">
        <f t="shared" si="4"/>
        <v>25</v>
      </c>
      <c r="AT96" s="1">
        <f t="shared" si="5"/>
        <v>25</v>
      </c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</row>
    <row r="97" spans="1:74" ht="14.25" customHeight="1" x14ac:dyDescent="0.35">
      <c r="A97" s="3">
        <v>45888.374305555553</v>
      </c>
      <c r="B97" s="1" t="s">
        <v>161</v>
      </c>
      <c r="C97" s="1">
        <v>41</v>
      </c>
      <c r="D97" s="1" t="s">
        <v>48</v>
      </c>
      <c r="E97" s="1" t="s">
        <v>49</v>
      </c>
      <c r="F97" s="1">
        <v>1</v>
      </c>
      <c r="G97" s="1">
        <v>2</v>
      </c>
      <c r="H97" s="1">
        <v>1</v>
      </c>
      <c r="I97" s="1">
        <v>2</v>
      </c>
      <c r="J97" s="1">
        <v>1</v>
      </c>
      <c r="K97" s="1">
        <v>1</v>
      </c>
      <c r="L97" s="1">
        <v>2</v>
      </c>
      <c r="M97" s="1">
        <v>2</v>
      </c>
      <c r="N97" s="1">
        <v>1</v>
      </c>
      <c r="O97" s="1">
        <v>2</v>
      </c>
      <c r="P97" s="1">
        <v>1</v>
      </c>
      <c r="Q97" s="1">
        <v>1</v>
      </c>
      <c r="R97" s="1">
        <v>2</v>
      </c>
      <c r="S97" s="1">
        <v>2</v>
      </c>
      <c r="T97" s="1">
        <v>2</v>
      </c>
      <c r="U97" s="1">
        <v>2</v>
      </c>
      <c r="V97" s="1">
        <v>1</v>
      </c>
      <c r="W97" s="1">
        <v>1</v>
      </c>
      <c r="X97" s="1">
        <v>2</v>
      </c>
      <c r="Y97" s="1">
        <v>3</v>
      </c>
      <c r="Z97" s="1">
        <v>2</v>
      </c>
      <c r="AA97" s="1">
        <v>2</v>
      </c>
      <c r="AB97" s="1">
        <v>1</v>
      </c>
      <c r="AC97" s="1">
        <v>3</v>
      </c>
      <c r="AD97" s="1">
        <v>2</v>
      </c>
      <c r="AE97" s="1">
        <v>1</v>
      </c>
      <c r="AF97" s="1">
        <v>2</v>
      </c>
      <c r="AG97" s="1">
        <v>2</v>
      </c>
      <c r="AH97" s="1">
        <v>4</v>
      </c>
      <c r="AI97" s="1">
        <v>3</v>
      </c>
      <c r="AJ97" s="1">
        <v>2</v>
      </c>
      <c r="AK97" s="1">
        <v>3</v>
      </c>
      <c r="AL97" s="1">
        <v>2</v>
      </c>
      <c r="AM97" s="1">
        <v>3</v>
      </c>
      <c r="AN97" s="1">
        <v>4</v>
      </c>
      <c r="AO97" s="1">
        <v>2</v>
      </c>
      <c r="AP97" s="1">
        <v>3</v>
      </c>
      <c r="AQ97" s="1">
        <v>4</v>
      </c>
      <c r="AR97" s="1">
        <f t="shared" si="3"/>
        <v>21</v>
      </c>
      <c r="AS97" s="1">
        <f t="shared" si="4"/>
        <v>26</v>
      </c>
      <c r="AT97" s="1">
        <f t="shared" si="5"/>
        <v>30</v>
      </c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</row>
    <row r="98" spans="1:74" ht="14.25" customHeight="1" x14ac:dyDescent="0.35">
      <c r="A98" s="3">
        <v>45888.375694444447</v>
      </c>
      <c r="B98" s="1" t="s">
        <v>162</v>
      </c>
      <c r="C98" s="1">
        <v>50</v>
      </c>
      <c r="D98" s="1" t="s">
        <v>48</v>
      </c>
      <c r="E98" s="1" t="s">
        <v>49</v>
      </c>
      <c r="F98" s="1">
        <v>3</v>
      </c>
      <c r="G98" s="1">
        <v>2</v>
      </c>
      <c r="H98" s="1">
        <v>2</v>
      </c>
      <c r="I98" s="1">
        <v>2</v>
      </c>
      <c r="J98" s="1">
        <v>3</v>
      </c>
      <c r="K98" s="1">
        <v>2</v>
      </c>
      <c r="L98" s="1">
        <v>2</v>
      </c>
      <c r="M98" s="1">
        <v>3</v>
      </c>
      <c r="N98" s="1">
        <v>2</v>
      </c>
      <c r="O98" s="1">
        <v>2</v>
      </c>
      <c r="P98" s="1">
        <v>3</v>
      </c>
      <c r="Q98" s="1">
        <v>2</v>
      </c>
      <c r="R98" s="1">
        <v>2</v>
      </c>
      <c r="S98" s="1">
        <v>2</v>
      </c>
      <c r="T98" s="1">
        <v>2</v>
      </c>
      <c r="U98" s="1">
        <v>1</v>
      </c>
      <c r="V98" s="1">
        <v>2</v>
      </c>
      <c r="W98" s="1">
        <v>1</v>
      </c>
      <c r="X98" s="1">
        <v>2</v>
      </c>
      <c r="Y98" s="1">
        <v>1</v>
      </c>
      <c r="Z98" s="1">
        <v>1</v>
      </c>
      <c r="AA98" s="1">
        <v>2</v>
      </c>
      <c r="AB98" s="1">
        <v>2</v>
      </c>
      <c r="AC98" s="1">
        <v>3</v>
      </c>
      <c r="AD98" s="1">
        <v>1</v>
      </c>
      <c r="AE98" s="1">
        <v>3</v>
      </c>
      <c r="AF98" s="1">
        <v>2</v>
      </c>
      <c r="AG98" s="1">
        <v>3</v>
      </c>
      <c r="AH98" s="1">
        <v>2</v>
      </c>
      <c r="AI98" s="1">
        <v>3</v>
      </c>
      <c r="AJ98" s="1">
        <v>2</v>
      </c>
      <c r="AK98" s="1">
        <v>2</v>
      </c>
      <c r="AL98" s="1">
        <v>2</v>
      </c>
      <c r="AM98" s="1">
        <v>3</v>
      </c>
      <c r="AN98" s="1">
        <v>2</v>
      </c>
      <c r="AO98" s="1">
        <v>2</v>
      </c>
      <c r="AP98" s="1">
        <v>3</v>
      </c>
      <c r="AQ98" s="1">
        <v>2</v>
      </c>
      <c r="AR98" s="1">
        <f t="shared" si="3"/>
        <v>32</v>
      </c>
      <c r="AS98" s="1">
        <f t="shared" si="4"/>
        <v>26</v>
      </c>
      <c r="AT98" s="1">
        <f t="shared" si="5"/>
        <v>23</v>
      </c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</row>
    <row r="99" spans="1:74" ht="14.25" customHeight="1" x14ac:dyDescent="0.35">
      <c r="A99" s="3">
        <v>45888.384722222225</v>
      </c>
      <c r="B99" s="1" t="s">
        <v>163</v>
      </c>
      <c r="C99" s="1">
        <v>43</v>
      </c>
      <c r="D99" s="1" t="s">
        <v>48</v>
      </c>
      <c r="E99" s="1" t="s">
        <v>49</v>
      </c>
      <c r="F99" s="1">
        <v>2</v>
      </c>
      <c r="G99" s="1">
        <v>1</v>
      </c>
      <c r="H99" s="1">
        <v>3</v>
      </c>
      <c r="I99" s="1">
        <v>2</v>
      </c>
      <c r="J99" s="1">
        <v>1</v>
      </c>
      <c r="K99" s="1">
        <v>2</v>
      </c>
      <c r="L99" s="1">
        <v>3</v>
      </c>
      <c r="M99" s="1">
        <v>2</v>
      </c>
      <c r="N99" s="1">
        <v>1</v>
      </c>
      <c r="O99" s="1">
        <v>1</v>
      </c>
      <c r="P99" s="1">
        <v>2</v>
      </c>
      <c r="Q99" s="1">
        <v>2</v>
      </c>
      <c r="R99" s="1">
        <v>1</v>
      </c>
      <c r="S99" s="1">
        <v>2</v>
      </c>
      <c r="T99" s="1">
        <v>2</v>
      </c>
      <c r="U99" s="1">
        <v>1</v>
      </c>
      <c r="V99" s="1">
        <v>2</v>
      </c>
      <c r="W99" s="1">
        <v>1</v>
      </c>
      <c r="X99" s="1">
        <v>2</v>
      </c>
      <c r="Y99" s="1">
        <v>2</v>
      </c>
      <c r="Z99" s="1">
        <v>2</v>
      </c>
      <c r="AA99" s="1">
        <v>1</v>
      </c>
      <c r="AB99" s="1">
        <v>1</v>
      </c>
      <c r="AC99" s="1">
        <v>2</v>
      </c>
      <c r="AD99" s="1">
        <v>2</v>
      </c>
      <c r="AE99" s="1">
        <v>2</v>
      </c>
      <c r="AF99" s="1">
        <v>2</v>
      </c>
      <c r="AG99" s="1">
        <v>2</v>
      </c>
      <c r="AH99" s="1">
        <v>3</v>
      </c>
      <c r="AI99" s="1">
        <v>3</v>
      </c>
      <c r="AJ99" s="1">
        <v>2</v>
      </c>
      <c r="AK99" s="1">
        <v>1</v>
      </c>
      <c r="AL99" s="1">
        <v>2</v>
      </c>
      <c r="AM99" s="1">
        <v>2</v>
      </c>
      <c r="AN99" s="1">
        <v>2</v>
      </c>
      <c r="AO99" s="1">
        <v>3</v>
      </c>
      <c r="AP99" s="1">
        <v>2</v>
      </c>
      <c r="AQ99" s="1">
        <v>3</v>
      </c>
      <c r="AR99" s="1">
        <f t="shared" si="3"/>
        <v>25</v>
      </c>
      <c r="AS99" s="1">
        <f t="shared" si="4"/>
        <v>24</v>
      </c>
      <c r="AT99" s="1">
        <f t="shared" si="5"/>
        <v>23</v>
      </c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</row>
    <row r="100" spans="1:74" ht="14.25" customHeight="1" x14ac:dyDescent="0.35">
      <c r="A100" s="3">
        <v>45888.385416666664</v>
      </c>
      <c r="B100" s="1" t="s">
        <v>164</v>
      </c>
      <c r="C100" s="1">
        <v>44</v>
      </c>
      <c r="D100" s="1" t="s">
        <v>48</v>
      </c>
      <c r="E100" s="1" t="s">
        <v>49</v>
      </c>
      <c r="F100" s="1">
        <v>3</v>
      </c>
      <c r="G100" s="1">
        <v>3</v>
      </c>
      <c r="H100" s="1">
        <v>2</v>
      </c>
      <c r="I100" s="1">
        <v>3</v>
      </c>
      <c r="J100" s="1">
        <v>3</v>
      </c>
      <c r="K100" s="1">
        <v>1</v>
      </c>
      <c r="L100" s="1">
        <v>2</v>
      </c>
      <c r="M100" s="1">
        <v>2</v>
      </c>
      <c r="N100" s="1">
        <v>2</v>
      </c>
      <c r="O100" s="1">
        <v>2</v>
      </c>
      <c r="P100" s="1">
        <v>2</v>
      </c>
      <c r="Q100" s="1">
        <v>2</v>
      </c>
      <c r="R100" s="1">
        <v>2</v>
      </c>
      <c r="S100" s="1">
        <v>2</v>
      </c>
      <c r="T100" s="1">
        <v>4</v>
      </c>
      <c r="U100" s="1">
        <v>3</v>
      </c>
      <c r="V100" s="1">
        <v>4</v>
      </c>
      <c r="W100" s="1">
        <v>3</v>
      </c>
      <c r="X100" s="1">
        <v>2</v>
      </c>
      <c r="Y100" s="1">
        <v>3</v>
      </c>
      <c r="Z100" s="1">
        <v>4</v>
      </c>
      <c r="AA100" s="1">
        <v>4</v>
      </c>
      <c r="AB100" s="1">
        <v>3</v>
      </c>
      <c r="AC100" s="1">
        <v>4</v>
      </c>
      <c r="AD100" s="1">
        <v>4</v>
      </c>
      <c r="AE100" s="1">
        <v>3</v>
      </c>
      <c r="AF100" s="1">
        <v>3</v>
      </c>
      <c r="AG100" s="1">
        <v>4</v>
      </c>
      <c r="AH100" s="1">
        <v>3</v>
      </c>
      <c r="AI100" s="1">
        <v>3</v>
      </c>
      <c r="AJ100" s="1">
        <v>3</v>
      </c>
      <c r="AK100" s="1">
        <v>2</v>
      </c>
      <c r="AL100" s="1">
        <v>2</v>
      </c>
      <c r="AM100" s="1">
        <v>2</v>
      </c>
      <c r="AN100" s="1">
        <v>3</v>
      </c>
      <c r="AO100" s="1">
        <v>2</v>
      </c>
      <c r="AP100" s="1">
        <v>3</v>
      </c>
      <c r="AQ100" s="1">
        <v>2</v>
      </c>
      <c r="AR100" s="1">
        <f t="shared" si="3"/>
        <v>31</v>
      </c>
      <c r="AS100" s="1">
        <f t="shared" si="4"/>
        <v>48</v>
      </c>
      <c r="AT100" s="1">
        <f t="shared" si="5"/>
        <v>25</v>
      </c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</row>
    <row r="101" spans="1:74" ht="14.25" customHeight="1" x14ac:dyDescent="0.35">
      <c r="A101" s="3">
        <v>45888.386111111111</v>
      </c>
      <c r="B101" s="1" t="s">
        <v>165</v>
      </c>
      <c r="C101" s="1">
        <v>32</v>
      </c>
      <c r="D101" s="1" t="s">
        <v>48</v>
      </c>
      <c r="E101" s="1" t="s">
        <v>49</v>
      </c>
      <c r="F101" s="1">
        <v>1</v>
      </c>
      <c r="G101" s="1">
        <v>2</v>
      </c>
      <c r="H101" s="1">
        <v>1</v>
      </c>
      <c r="I101" s="1">
        <v>1</v>
      </c>
      <c r="J101" s="1">
        <v>2</v>
      </c>
      <c r="K101" s="1">
        <v>3</v>
      </c>
      <c r="L101" s="1">
        <v>2</v>
      </c>
      <c r="M101" s="1">
        <v>1</v>
      </c>
      <c r="N101" s="1">
        <v>1</v>
      </c>
      <c r="O101" s="1">
        <v>2</v>
      </c>
      <c r="P101" s="1">
        <v>3</v>
      </c>
      <c r="Q101" s="1">
        <v>4</v>
      </c>
      <c r="R101" s="1">
        <v>2</v>
      </c>
      <c r="S101" s="1">
        <v>2</v>
      </c>
      <c r="T101" s="1">
        <v>4</v>
      </c>
      <c r="U101" s="1">
        <v>4</v>
      </c>
      <c r="V101" s="1">
        <v>1</v>
      </c>
      <c r="W101" s="1">
        <v>4</v>
      </c>
      <c r="X101" s="1">
        <v>4</v>
      </c>
      <c r="Y101" s="1">
        <v>3</v>
      </c>
      <c r="Z101" s="1">
        <v>4</v>
      </c>
      <c r="AA101" s="1">
        <v>5</v>
      </c>
      <c r="AB101" s="1">
        <v>4</v>
      </c>
      <c r="AC101" s="1">
        <v>3</v>
      </c>
      <c r="AD101" s="1">
        <v>3</v>
      </c>
      <c r="AE101" s="1">
        <v>3</v>
      </c>
      <c r="AF101" s="1">
        <v>4</v>
      </c>
      <c r="AG101" s="1">
        <v>5</v>
      </c>
      <c r="AH101" s="1">
        <v>4</v>
      </c>
      <c r="AI101" s="1">
        <v>3</v>
      </c>
      <c r="AJ101" s="1">
        <v>3</v>
      </c>
      <c r="AK101" s="1">
        <v>4</v>
      </c>
      <c r="AL101" s="1">
        <v>3</v>
      </c>
      <c r="AM101" s="1">
        <v>5</v>
      </c>
      <c r="AN101" s="1">
        <v>3</v>
      </c>
      <c r="AO101" s="1">
        <v>5</v>
      </c>
      <c r="AP101" s="1">
        <v>3</v>
      </c>
      <c r="AQ101" s="1">
        <v>5</v>
      </c>
      <c r="AR101" s="1">
        <f t="shared" si="3"/>
        <v>27</v>
      </c>
      <c r="AS101" s="1">
        <f t="shared" si="4"/>
        <v>51</v>
      </c>
      <c r="AT101" s="1">
        <f t="shared" si="5"/>
        <v>38</v>
      </c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</row>
    <row r="102" spans="1:74" ht="14.25" customHeight="1" x14ac:dyDescent="0.35">
      <c r="A102" s="3">
        <v>45888.386805555558</v>
      </c>
      <c r="B102" s="1" t="s">
        <v>166</v>
      </c>
      <c r="C102" s="1">
        <v>36</v>
      </c>
      <c r="D102" s="1" t="s">
        <v>48</v>
      </c>
      <c r="E102" s="1" t="s">
        <v>49</v>
      </c>
      <c r="F102" s="1">
        <v>3</v>
      </c>
      <c r="G102" s="1">
        <v>3</v>
      </c>
      <c r="H102" s="1">
        <v>3</v>
      </c>
      <c r="I102" s="1">
        <v>1</v>
      </c>
      <c r="J102" s="1">
        <v>3</v>
      </c>
      <c r="K102" s="1">
        <v>1</v>
      </c>
      <c r="L102" s="1">
        <v>2</v>
      </c>
      <c r="M102" s="1">
        <v>2</v>
      </c>
      <c r="N102" s="1">
        <v>3</v>
      </c>
      <c r="O102" s="1">
        <v>2</v>
      </c>
      <c r="P102" s="1">
        <v>1</v>
      </c>
      <c r="Q102" s="1">
        <v>2</v>
      </c>
      <c r="R102" s="1">
        <v>1</v>
      </c>
      <c r="S102" s="1">
        <v>1</v>
      </c>
      <c r="T102" s="1">
        <v>5</v>
      </c>
      <c r="U102" s="1">
        <v>2</v>
      </c>
      <c r="V102" s="1">
        <v>5</v>
      </c>
      <c r="W102" s="1">
        <v>3</v>
      </c>
      <c r="X102" s="1">
        <v>5</v>
      </c>
      <c r="Y102" s="1">
        <v>1</v>
      </c>
      <c r="Z102" s="1">
        <v>5</v>
      </c>
      <c r="AA102" s="1">
        <v>3</v>
      </c>
      <c r="AB102" s="1">
        <v>5</v>
      </c>
      <c r="AC102" s="1">
        <v>4</v>
      </c>
      <c r="AD102" s="1">
        <v>3</v>
      </c>
      <c r="AE102" s="1">
        <v>4</v>
      </c>
      <c r="AF102" s="1">
        <v>3</v>
      </c>
      <c r="AG102" s="1">
        <v>4</v>
      </c>
      <c r="AH102" s="1">
        <v>4</v>
      </c>
      <c r="AI102" s="1">
        <v>4</v>
      </c>
      <c r="AJ102" s="1">
        <v>5</v>
      </c>
      <c r="AK102" s="1">
        <v>3</v>
      </c>
      <c r="AL102" s="1">
        <v>4</v>
      </c>
      <c r="AM102" s="1">
        <v>4</v>
      </c>
      <c r="AN102" s="1">
        <v>5</v>
      </c>
      <c r="AO102" s="1">
        <v>4</v>
      </c>
      <c r="AP102" s="1">
        <v>4</v>
      </c>
      <c r="AQ102" s="1">
        <v>5</v>
      </c>
      <c r="AR102" s="1">
        <f t="shared" si="3"/>
        <v>28</v>
      </c>
      <c r="AS102" s="1">
        <f t="shared" si="4"/>
        <v>52</v>
      </c>
      <c r="AT102" s="1">
        <f t="shared" si="5"/>
        <v>42</v>
      </c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</row>
    <row r="103" spans="1:74" ht="14.25" customHeight="1" x14ac:dyDescent="0.35">
      <c r="A103" s="3">
        <v>45888.388194444444</v>
      </c>
      <c r="B103" s="1" t="s">
        <v>167</v>
      </c>
      <c r="C103" s="1">
        <v>38</v>
      </c>
      <c r="D103" s="1" t="s">
        <v>48</v>
      </c>
      <c r="E103" s="1" t="s">
        <v>49</v>
      </c>
      <c r="F103" s="1">
        <v>1</v>
      </c>
      <c r="G103" s="1">
        <v>1</v>
      </c>
      <c r="H103" s="1">
        <v>1</v>
      </c>
      <c r="I103" s="1">
        <v>1</v>
      </c>
      <c r="J103" s="1">
        <v>2</v>
      </c>
      <c r="K103" s="1">
        <v>1</v>
      </c>
      <c r="L103" s="1">
        <v>1</v>
      </c>
      <c r="M103" s="1">
        <v>1</v>
      </c>
      <c r="N103" s="1">
        <v>2</v>
      </c>
      <c r="O103" s="1">
        <v>1</v>
      </c>
      <c r="P103" s="1">
        <v>2</v>
      </c>
      <c r="Q103" s="1">
        <v>1</v>
      </c>
      <c r="R103" s="1">
        <v>1</v>
      </c>
      <c r="S103" s="1">
        <v>1</v>
      </c>
      <c r="T103" s="1">
        <v>3</v>
      </c>
      <c r="U103" s="1">
        <v>2</v>
      </c>
      <c r="V103" s="1">
        <v>3</v>
      </c>
      <c r="W103" s="1">
        <v>4</v>
      </c>
      <c r="X103" s="1">
        <v>3</v>
      </c>
      <c r="Y103" s="1">
        <v>2</v>
      </c>
      <c r="Z103" s="1">
        <v>3</v>
      </c>
      <c r="AA103" s="1">
        <v>4</v>
      </c>
      <c r="AB103" s="1">
        <v>2</v>
      </c>
      <c r="AC103" s="1">
        <v>2</v>
      </c>
      <c r="AD103" s="1">
        <v>4</v>
      </c>
      <c r="AE103" s="1">
        <v>2</v>
      </c>
      <c r="AF103" s="1">
        <v>2</v>
      </c>
      <c r="AG103" s="1">
        <v>2</v>
      </c>
      <c r="AH103" s="1">
        <v>1</v>
      </c>
      <c r="AI103" s="1">
        <v>2</v>
      </c>
      <c r="AJ103" s="1">
        <v>3</v>
      </c>
      <c r="AK103" s="1">
        <v>2</v>
      </c>
      <c r="AL103" s="1">
        <v>2</v>
      </c>
      <c r="AM103" s="1">
        <v>2</v>
      </c>
      <c r="AN103" s="1">
        <v>3</v>
      </c>
      <c r="AO103" s="1">
        <v>4</v>
      </c>
      <c r="AP103" s="1">
        <v>2</v>
      </c>
      <c r="AQ103" s="1">
        <v>2</v>
      </c>
      <c r="AR103" s="1">
        <f t="shared" si="3"/>
        <v>17</v>
      </c>
      <c r="AS103" s="1">
        <f t="shared" si="4"/>
        <v>38</v>
      </c>
      <c r="AT103" s="1">
        <f t="shared" si="5"/>
        <v>23</v>
      </c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</row>
    <row r="104" spans="1:74" ht="14.25" customHeight="1" x14ac:dyDescent="0.35">
      <c r="A104" s="3">
        <v>45888.397916666669</v>
      </c>
      <c r="B104" s="1" t="s">
        <v>168</v>
      </c>
      <c r="C104" s="1">
        <v>35</v>
      </c>
      <c r="D104" s="1" t="s">
        <v>48</v>
      </c>
      <c r="E104" s="1" t="s">
        <v>49</v>
      </c>
      <c r="F104" s="1">
        <v>2</v>
      </c>
      <c r="G104" s="1">
        <v>4</v>
      </c>
      <c r="H104" s="1">
        <v>4</v>
      </c>
      <c r="I104" s="1">
        <v>3</v>
      </c>
      <c r="J104" s="1">
        <v>3</v>
      </c>
      <c r="K104" s="1">
        <v>3</v>
      </c>
      <c r="L104" s="1">
        <v>4</v>
      </c>
      <c r="M104" s="1">
        <v>3</v>
      </c>
      <c r="N104" s="1">
        <v>3</v>
      </c>
      <c r="O104" s="1">
        <v>4</v>
      </c>
      <c r="P104" s="1">
        <v>4</v>
      </c>
      <c r="Q104" s="1">
        <v>3</v>
      </c>
      <c r="R104" s="1">
        <v>4</v>
      </c>
      <c r="S104" s="1">
        <v>4</v>
      </c>
      <c r="T104" s="1">
        <v>3</v>
      </c>
      <c r="U104" s="1">
        <v>2</v>
      </c>
      <c r="V104" s="1">
        <v>3</v>
      </c>
      <c r="W104" s="1">
        <v>3</v>
      </c>
      <c r="X104" s="1">
        <v>3</v>
      </c>
      <c r="Y104" s="1">
        <v>4</v>
      </c>
      <c r="Z104" s="1">
        <v>4</v>
      </c>
      <c r="AA104" s="1">
        <v>3</v>
      </c>
      <c r="AB104" s="1">
        <v>3</v>
      </c>
      <c r="AC104" s="1">
        <v>4</v>
      </c>
      <c r="AD104" s="1">
        <v>2</v>
      </c>
      <c r="AE104" s="1">
        <v>3</v>
      </c>
      <c r="AF104" s="1">
        <v>2</v>
      </c>
      <c r="AG104" s="1">
        <v>3</v>
      </c>
      <c r="AH104" s="1">
        <v>2</v>
      </c>
      <c r="AI104" s="1">
        <v>3</v>
      </c>
      <c r="AJ104" s="1">
        <v>5</v>
      </c>
      <c r="AK104" s="1">
        <v>3</v>
      </c>
      <c r="AL104" s="1">
        <v>3</v>
      </c>
      <c r="AM104" s="1">
        <v>3</v>
      </c>
      <c r="AN104" s="1">
        <v>2</v>
      </c>
      <c r="AO104" s="1">
        <v>3</v>
      </c>
      <c r="AP104" s="1">
        <v>3</v>
      </c>
      <c r="AQ104" s="1">
        <v>3</v>
      </c>
      <c r="AR104" s="1">
        <f t="shared" si="3"/>
        <v>48</v>
      </c>
      <c r="AS104" s="1">
        <f t="shared" si="4"/>
        <v>42</v>
      </c>
      <c r="AT104" s="1">
        <f t="shared" si="5"/>
        <v>30</v>
      </c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</row>
    <row r="105" spans="1:74" ht="14.25" customHeight="1" x14ac:dyDescent="0.35">
      <c r="A105" s="3">
        <v>45888.4</v>
      </c>
      <c r="B105" s="1" t="s">
        <v>169</v>
      </c>
      <c r="C105" s="1">
        <v>33</v>
      </c>
      <c r="D105" s="1" t="s">
        <v>48</v>
      </c>
      <c r="E105" s="1" t="s">
        <v>76</v>
      </c>
      <c r="F105" s="1">
        <v>1</v>
      </c>
      <c r="G105" s="1">
        <v>2</v>
      </c>
      <c r="H105" s="1">
        <v>1</v>
      </c>
      <c r="I105" s="1">
        <v>2</v>
      </c>
      <c r="J105" s="1">
        <v>1</v>
      </c>
      <c r="K105" s="1">
        <v>1</v>
      </c>
      <c r="L105" s="1">
        <v>2</v>
      </c>
      <c r="M105" s="1">
        <v>1</v>
      </c>
      <c r="N105" s="1">
        <v>2</v>
      </c>
      <c r="O105" s="1">
        <v>1</v>
      </c>
      <c r="P105" s="1">
        <v>2</v>
      </c>
      <c r="Q105" s="1">
        <v>2</v>
      </c>
      <c r="R105" s="1">
        <v>2</v>
      </c>
      <c r="S105" s="1">
        <v>1</v>
      </c>
      <c r="T105" s="1">
        <v>4</v>
      </c>
      <c r="U105" s="1">
        <v>3</v>
      </c>
      <c r="V105" s="1">
        <v>4</v>
      </c>
      <c r="W105" s="1">
        <v>4</v>
      </c>
      <c r="X105" s="1">
        <v>5</v>
      </c>
      <c r="Y105" s="1">
        <v>4</v>
      </c>
      <c r="Z105" s="1">
        <v>4</v>
      </c>
      <c r="AA105" s="1">
        <v>5</v>
      </c>
      <c r="AB105" s="1">
        <v>5</v>
      </c>
      <c r="AC105" s="1">
        <v>4</v>
      </c>
      <c r="AD105" s="1">
        <v>4</v>
      </c>
      <c r="AE105" s="1">
        <v>3</v>
      </c>
      <c r="AF105" s="1">
        <v>3</v>
      </c>
      <c r="AG105" s="1">
        <v>4</v>
      </c>
      <c r="AH105" s="1">
        <v>5</v>
      </c>
      <c r="AI105" s="1">
        <v>4</v>
      </c>
      <c r="AJ105" s="1">
        <v>4</v>
      </c>
      <c r="AK105" s="1">
        <v>3</v>
      </c>
      <c r="AL105" s="1">
        <v>4</v>
      </c>
      <c r="AM105" s="1">
        <v>5</v>
      </c>
      <c r="AN105" s="1">
        <v>4</v>
      </c>
      <c r="AO105" s="1">
        <v>5</v>
      </c>
      <c r="AP105" s="1">
        <v>4</v>
      </c>
      <c r="AQ105" s="1">
        <v>4</v>
      </c>
      <c r="AR105" s="1">
        <f t="shared" si="3"/>
        <v>21</v>
      </c>
      <c r="AS105" s="1">
        <f t="shared" si="4"/>
        <v>56</v>
      </c>
      <c r="AT105" s="1">
        <f t="shared" si="5"/>
        <v>42</v>
      </c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</row>
    <row r="106" spans="1:74" ht="14.25" customHeight="1" x14ac:dyDescent="0.35">
      <c r="A106" s="3">
        <v>45888.4</v>
      </c>
      <c r="B106" s="1" t="s">
        <v>139</v>
      </c>
      <c r="C106" s="1">
        <v>36</v>
      </c>
      <c r="D106" s="1" t="s">
        <v>48</v>
      </c>
      <c r="E106" s="1" t="s">
        <v>49</v>
      </c>
      <c r="F106" s="1">
        <v>2</v>
      </c>
      <c r="G106" s="1">
        <v>2</v>
      </c>
      <c r="H106" s="1">
        <v>2</v>
      </c>
      <c r="I106" s="1">
        <v>3</v>
      </c>
      <c r="J106" s="1">
        <v>2</v>
      </c>
      <c r="K106" s="1">
        <v>2</v>
      </c>
      <c r="L106" s="1">
        <v>2</v>
      </c>
      <c r="M106" s="1">
        <v>1</v>
      </c>
      <c r="N106" s="1">
        <v>2</v>
      </c>
      <c r="O106" s="1">
        <v>2</v>
      </c>
      <c r="P106" s="1">
        <v>1</v>
      </c>
      <c r="Q106" s="1">
        <v>2</v>
      </c>
      <c r="R106" s="1">
        <v>3</v>
      </c>
      <c r="S106" s="1">
        <v>1</v>
      </c>
      <c r="T106" s="1">
        <v>4</v>
      </c>
      <c r="U106" s="1">
        <v>5</v>
      </c>
      <c r="V106" s="1">
        <v>3</v>
      </c>
      <c r="W106" s="1">
        <v>5</v>
      </c>
      <c r="X106" s="1">
        <v>4</v>
      </c>
      <c r="Y106" s="1">
        <v>1</v>
      </c>
      <c r="Z106" s="1">
        <v>5</v>
      </c>
      <c r="AA106" s="1">
        <v>4</v>
      </c>
      <c r="AB106" s="1">
        <v>4</v>
      </c>
      <c r="AC106" s="1">
        <v>5</v>
      </c>
      <c r="AD106" s="1">
        <v>4</v>
      </c>
      <c r="AE106" s="1">
        <v>5</v>
      </c>
      <c r="AF106" s="1">
        <v>4</v>
      </c>
      <c r="AG106" s="1">
        <v>5</v>
      </c>
      <c r="AH106" s="1">
        <v>3</v>
      </c>
      <c r="AI106" s="1">
        <v>2</v>
      </c>
      <c r="AJ106" s="1">
        <v>3</v>
      </c>
      <c r="AK106" s="1">
        <v>4</v>
      </c>
      <c r="AL106" s="1">
        <v>5</v>
      </c>
      <c r="AM106" s="1">
        <v>4</v>
      </c>
      <c r="AN106" s="1">
        <v>4</v>
      </c>
      <c r="AO106" s="1">
        <v>3</v>
      </c>
      <c r="AP106" s="1">
        <v>4</v>
      </c>
      <c r="AQ106" s="1">
        <v>3</v>
      </c>
      <c r="AR106" s="1">
        <f t="shared" si="3"/>
        <v>27</v>
      </c>
      <c r="AS106" s="1">
        <f t="shared" si="4"/>
        <v>58</v>
      </c>
      <c r="AT106" s="1">
        <f t="shared" si="5"/>
        <v>35</v>
      </c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</row>
    <row r="107" spans="1:74" ht="14.25" customHeight="1" x14ac:dyDescent="0.35">
      <c r="A107" s="3">
        <v>45888.400694444441</v>
      </c>
      <c r="B107" s="1" t="s">
        <v>170</v>
      </c>
      <c r="C107" s="1">
        <v>35</v>
      </c>
      <c r="D107" s="1" t="s">
        <v>48</v>
      </c>
      <c r="E107" s="1" t="s">
        <v>49</v>
      </c>
      <c r="F107" s="1">
        <v>2</v>
      </c>
      <c r="G107" s="1">
        <v>2</v>
      </c>
      <c r="H107" s="1">
        <v>2</v>
      </c>
      <c r="I107" s="1">
        <v>1</v>
      </c>
      <c r="J107" s="1">
        <v>3</v>
      </c>
      <c r="K107" s="1">
        <v>3</v>
      </c>
      <c r="L107" s="1">
        <v>1</v>
      </c>
      <c r="M107" s="1">
        <v>2</v>
      </c>
      <c r="N107" s="1">
        <v>1</v>
      </c>
      <c r="O107" s="1">
        <v>2</v>
      </c>
      <c r="P107" s="1">
        <v>3</v>
      </c>
      <c r="Q107" s="1">
        <v>2</v>
      </c>
      <c r="R107" s="1">
        <v>2</v>
      </c>
      <c r="S107" s="1">
        <v>2</v>
      </c>
      <c r="T107" s="1">
        <v>3</v>
      </c>
      <c r="U107" s="1">
        <v>3</v>
      </c>
      <c r="V107" s="1">
        <v>3</v>
      </c>
      <c r="W107" s="1">
        <v>4</v>
      </c>
      <c r="X107" s="1">
        <v>3</v>
      </c>
      <c r="Y107" s="1">
        <v>2</v>
      </c>
      <c r="Z107" s="1">
        <v>4</v>
      </c>
      <c r="AA107" s="1">
        <v>3</v>
      </c>
      <c r="AB107" s="1">
        <v>4</v>
      </c>
      <c r="AC107" s="1">
        <v>3</v>
      </c>
      <c r="AD107" s="1">
        <v>3</v>
      </c>
      <c r="AE107" s="1">
        <v>3</v>
      </c>
      <c r="AF107" s="1">
        <v>3</v>
      </c>
      <c r="AG107" s="1">
        <v>3</v>
      </c>
      <c r="AH107" s="1">
        <v>3</v>
      </c>
      <c r="AI107" s="1">
        <v>2</v>
      </c>
      <c r="AJ107" s="1">
        <v>2</v>
      </c>
      <c r="AK107" s="1">
        <v>3</v>
      </c>
      <c r="AL107" s="1">
        <v>2</v>
      </c>
      <c r="AM107" s="1">
        <v>2</v>
      </c>
      <c r="AN107" s="1">
        <v>1</v>
      </c>
      <c r="AO107" s="1">
        <v>2</v>
      </c>
      <c r="AP107" s="1">
        <v>2</v>
      </c>
      <c r="AQ107" s="1">
        <v>2</v>
      </c>
      <c r="AR107" s="1">
        <f t="shared" si="3"/>
        <v>28</v>
      </c>
      <c r="AS107" s="1">
        <f t="shared" si="4"/>
        <v>44</v>
      </c>
      <c r="AT107" s="1">
        <f t="shared" si="5"/>
        <v>21</v>
      </c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</row>
    <row r="108" spans="1:74" ht="14.25" customHeight="1" x14ac:dyDescent="0.35">
      <c r="A108" s="3">
        <v>45888.400694444441</v>
      </c>
      <c r="B108" s="1" t="s">
        <v>171</v>
      </c>
      <c r="C108" s="1">
        <v>34</v>
      </c>
      <c r="D108" s="1" t="s">
        <v>48</v>
      </c>
      <c r="E108" s="1" t="s">
        <v>49</v>
      </c>
      <c r="F108" s="1">
        <v>3</v>
      </c>
      <c r="G108" s="1">
        <v>4</v>
      </c>
      <c r="H108" s="1">
        <v>4</v>
      </c>
      <c r="I108" s="1">
        <v>3</v>
      </c>
      <c r="J108" s="1">
        <v>4</v>
      </c>
      <c r="K108" s="1">
        <v>3</v>
      </c>
      <c r="L108" s="1">
        <v>4</v>
      </c>
      <c r="M108" s="1">
        <v>4</v>
      </c>
      <c r="N108" s="1">
        <v>3</v>
      </c>
      <c r="O108" s="1">
        <v>3</v>
      </c>
      <c r="P108" s="1">
        <v>4</v>
      </c>
      <c r="Q108" s="1">
        <v>3</v>
      </c>
      <c r="R108" s="1">
        <v>5</v>
      </c>
      <c r="S108" s="1">
        <v>3</v>
      </c>
      <c r="T108" s="1">
        <v>4</v>
      </c>
      <c r="U108" s="1">
        <v>5</v>
      </c>
      <c r="V108" s="1">
        <v>4</v>
      </c>
      <c r="W108" s="1">
        <v>5</v>
      </c>
      <c r="X108" s="1">
        <v>4</v>
      </c>
      <c r="Y108" s="1">
        <v>2</v>
      </c>
      <c r="Z108" s="1">
        <v>4</v>
      </c>
      <c r="AA108" s="1">
        <v>5</v>
      </c>
      <c r="AB108" s="1">
        <v>5</v>
      </c>
      <c r="AC108" s="1">
        <v>5</v>
      </c>
      <c r="AD108" s="1">
        <v>4</v>
      </c>
      <c r="AE108" s="1">
        <v>4</v>
      </c>
      <c r="AF108" s="1">
        <v>4</v>
      </c>
      <c r="AG108" s="1">
        <v>4</v>
      </c>
      <c r="AH108" s="1">
        <v>4</v>
      </c>
      <c r="AI108" s="1">
        <v>5</v>
      </c>
      <c r="AJ108" s="1">
        <v>4</v>
      </c>
      <c r="AK108" s="1">
        <v>5</v>
      </c>
      <c r="AL108" s="1">
        <v>4</v>
      </c>
      <c r="AM108" s="1">
        <v>4</v>
      </c>
      <c r="AN108" s="1">
        <v>4</v>
      </c>
      <c r="AO108" s="1">
        <v>5</v>
      </c>
      <c r="AP108" s="1">
        <v>4</v>
      </c>
      <c r="AQ108" s="1">
        <v>3</v>
      </c>
      <c r="AR108" s="1">
        <f t="shared" si="3"/>
        <v>50</v>
      </c>
      <c r="AS108" s="1">
        <f t="shared" si="4"/>
        <v>59</v>
      </c>
      <c r="AT108" s="1">
        <f t="shared" si="5"/>
        <v>42</v>
      </c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</row>
    <row r="109" spans="1:74" ht="14.25" customHeight="1" x14ac:dyDescent="0.35">
      <c r="A109" s="3">
        <v>45888.401388888888</v>
      </c>
      <c r="B109" s="1" t="s">
        <v>172</v>
      </c>
      <c r="C109" s="1">
        <v>20</v>
      </c>
      <c r="D109" s="1" t="s">
        <v>48</v>
      </c>
      <c r="E109" s="1" t="s">
        <v>76</v>
      </c>
      <c r="F109" s="1">
        <v>2</v>
      </c>
      <c r="G109" s="1">
        <v>3</v>
      </c>
      <c r="H109" s="1">
        <v>2</v>
      </c>
      <c r="I109" s="1">
        <v>2</v>
      </c>
      <c r="J109" s="1">
        <v>3</v>
      </c>
      <c r="K109" s="1">
        <v>2</v>
      </c>
      <c r="L109" s="1">
        <v>2</v>
      </c>
      <c r="M109" s="1">
        <v>2</v>
      </c>
      <c r="N109" s="1">
        <v>1</v>
      </c>
      <c r="O109" s="1">
        <v>2</v>
      </c>
      <c r="P109" s="1">
        <v>2</v>
      </c>
      <c r="Q109" s="1">
        <v>2</v>
      </c>
      <c r="R109" s="1">
        <v>2</v>
      </c>
      <c r="S109" s="1">
        <v>1</v>
      </c>
      <c r="T109" s="1">
        <v>3</v>
      </c>
      <c r="U109" s="1">
        <v>4</v>
      </c>
      <c r="V109" s="1">
        <v>3</v>
      </c>
      <c r="W109" s="1">
        <v>4</v>
      </c>
      <c r="X109" s="1">
        <v>4</v>
      </c>
      <c r="Y109" s="1">
        <v>2</v>
      </c>
      <c r="Z109" s="1">
        <v>3</v>
      </c>
      <c r="AA109" s="1">
        <v>3</v>
      </c>
      <c r="AB109" s="1">
        <v>4</v>
      </c>
      <c r="AC109" s="1">
        <v>3</v>
      </c>
      <c r="AD109" s="1">
        <v>4</v>
      </c>
      <c r="AE109" s="1">
        <v>3</v>
      </c>
      <c r="AF109" s="1">
        <v>2</v>
      </c>
      <c r="AG109" s="1">
        <v>2</v>
      </c>
      <c r="AH109" s="1">
        <v>2</v>
      </c>
      <c r="AI109" s="1">
        <v>3</v>
      </c>
      <c r="AJ109" s="1">
        <v>2</v>
      </c>
      <c r="AK109" s="1">
        <v>2</v>
      </c>
      <c r="AL109" s="1">
        <v>3</v>
      </c>
      <c r="AM109" s="1">
        <v>2</v>
      </c>
      <c r="AN109" s="1">
        <v>3</v>
      </c>
      <c r="AO109" s="1">
        <v>1</v>
      </c>
      <c r="AP109" s="1">
        <v>2</v>
      </c>
      <c r="AQ109" s="1">
        <v>2</v>
      </c>
      <c r="AR109" s="1">
        <f t="shared" si="3"/>
        <v>28</v>
      </c>
      <c r="AS109" s="1">
        <f t="shared" si="4"/>
        <v>44</v>
      </c>
      <c r="AT109" s="1">
        <f t="shared" si="5"/>
        <v>22</v>
      </c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</row>
    <row r="110" spans="1:74" ht="14.25" customHeight="1" x14ac:dyDescent="0.35">
      <c r="A110" s="3">
        <v>45888.402777777781</v>
      </c>
      <c r="B110" s="1" t="s">
        <v>173</v>
      </c>
      <c r="C110" s="1">
        <v>36</v>
      </c>
      <c r="D110" s="1" t="s">
        <v>48</v>
      </c>
      <c r="E110" s="1" t="s">
        <v>49</v>
      </c>
      <c r="F110" s="1">
        <v>1</v>
      </c>
      <c r="G110" s="1">
        <v>2</v>
      </c>
      <c r="H110" s="1">
        <v>2</v>
      </c>
      <c r="I110" s="1">
        <v>1</v>
      </c>
      <c r="J110" s="1">
        <v>1</v>
      </c>
      <c r="K110" s="1">
        <v>2</v>
      </c>
      <c r="L110" s="1">
        <v>1</v>
      </c>
      <c r="M110" s="1">
        <v>1</v>
      </c>
      <c r="N110" s="1">
        <v>1</v>
      </c>
      <c r="O110" s="1">
        <v>2</v>
      </c>
      <c r="P110" s="1">
        <v>1</v>
      </c>
      <c r="Q110" s="1">
        <v>1</v>
      </c>
      <c r="R110" s="1">
        <v>2</v>
      </c>
      <c r="S110" s="1">
        <v>1</v>
      </c>
      <c r="T110" s="1">
        <v>2</v>
      </c>
      <c r="U110" s="1">
        <v>2</v>
      </c>
      <c r="V110" s="1">
        <v>2</v>
      </c>
      <c r="W110" s="1">
        <v>2</v>
      </c>
      <c r="X110" s="1">
        <v>1</v>
      </c>
      <c r="Y110" s="1">
        <v>1</v>
      </c>
      <c r="Z110" s="1">
        <v>2</v>
      </c>
      <c r="AA110" s="1">
        <v>1</v>
      </c>
      <c r="AB110" s="1">
        <v>2</v>
      </c>
      <c r="AC110" s="1">
        <v>3</v>
      </c>
      <c r="AD110" s="1">
        <v>2</v>
      </c>
      <c r="AE110" s="1">
        <v>2</v>
      </c>
      <c r="AF110" s="1">
        <v>2</v>
      </c>
      <c r="AG110" s="1">
        <v>2</v>
      </c>
      <c r="AH110" s="1">
        <v>3</v>
      </c>
      <c r="AI110" s="1">
        <v>2</v>
      </c>
      <c r="AJ110" s="1">
        <v>3</v>
      </c>
      <c r="AK110" s="1">
        <v>2</v>
      </c>
      <c r="AL110" s="1">
        <v>3</v>
      </c>
      <c r="AM110" s="1">
        <v>2</v>
      </c>
      <c r="AN110" s="1">
        <v>3</v>
      </c>
      <c r="AO110" s="1">
        <v>2</v>
      </c>
      <c r="AP110" s="1">
        <v>3</v>
      </c>
      <c r="AQ110" s="1">
        <v>3</v>
      </c>
      <c r="AR110" s="1">
        <f t="shared" si="3"/>
        <v>19</v>
      </c>
      <c r="AS110" s="1">
        <f t="shared" si="4"/>
        <v>26</v>
      </c>
      <c r="AT110" s="1">
        <f t="shared" si="5"/>
        <v>26</v>
      </c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</row>
    <row r="111" spans="1:74" ht="14.25" customHeight="1" x14ac:dyDescent="0.35">
      <c r="A111" s="3">
        <v>45888.40347222222</v>
      </c>
      <c r="B111" s="1" t="s">
        <v>174</v>
      </c>
      <c r="C111" s="1">
        <v>43</v>
      </c>
      <c r="D111" s="1" t="s">
        <v>48</v>
      </c>
      <c r="E111" s="1" t="s">
        <v>49</v>
      </c>
      <c r="F111" s="1">
        <v>4</v>
      </c>
      <c r="G111" s="1">
        <v>3</v>
      </c>
      <c r="H111" s="1">
        <v>5</v>
      </c>
      <c r="I111" s="1">
        <v>4</v>
      </c>
      <c r="J111" s="1">
        <v>4</v>
      </c>
      <c r="K111" s="1">
        <v>4</v>
      </c>
      <c r="L111" s="1">
        <v>3</v>
      </c>
      <c r="M111" s="1">
        <v>4</v>
      </c>
      <c r="N111" s="1">
        <v>3</v>
      </c>
      <c r="O111" s="1">
        <v>4</v>
      </c>
      <c r="P111" s="1">
        <v>3</v>
      </c>
      <c r="Q111" s="1">
        <v>4</v>
      </c>
      <c r="R111" s="1">
        <v>3</v>
      </c>
      <c r="S111" s="1">
        <v>3</v>
      </c>
      <c r="T111" s="1">
        <v>2</v>
      </c>
      <c r="U111" s="1">
        <v>2</v>
      </c>
      <c r="V111" s="1">
        <v>1</v>
      </c>
      <c r="W111" s="1">
        <v>2</v>
      </c>
      <c r="X111" s="1">
        <v>2</v>
      </c>
      <c r="Y111" s="1">
        <v>1</v>
      </c>
      <c r="Z111" s="1">
        <v>1</v>
      </c>
      <c r="AA111" s="1">
        <v>1</v>
      </c>
      <c r="AB111" s="1">
        <v>2</v>
      </c>
      <c r="AC111" s="1">
        <v>1</v>
      </c>
      <c r="AD111" s="1">
        <v>2</v>
      </c>
      <c r="AE111" s="1">
        <v>1</v>
      </c>
      <c r="AF111" s="1">
        <v>2</v>
      </c>
      <c r="AG111" s="1">
        <v>2</v>
      </c>
      <c r="AH111" s="1">
        <v>4</v>
      </c>
      <c r="AI111" s="1">
        <v>3</v>
      </c>
      <c r="AJ111" s="1">
        <v>5</v>
      </c>
      <c r="AK111" s="1">
        <v>4</v>
      </c>
      <c r="AL111" s="1">
        <v>3</v>
      </c>
      <c r="AM111" s="1">
        <v>4</v>
      </c>
      <c r="AN111" s="1">
        <v>3</v>
      </c>
      <c r="AO111" s="1">
        <v>4</v>
      </c>
      <c r="AP111" s="1">
        <v>4</v>
      </c>
      <c r="AQ111" s="1">
        <v>5</v>
      </c>
      <c r="AR111" s="1">
        <f t="shared" si="3"/>
        <v>51</v>
      </c>
      <c r="AS111" s="1">
        <f t="shared" si="4"/>
        <v>22</v>
      </c>
      <c r="AT111" s="1">
        <f t="shared" si="5"/>
        <v>39</v>
      </c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</row>
    <row r="112" spans="1:74" ht="14.25" customHeight="1" x14ac:dyDescent="0.35">
      <c r="A112" s="3">
        <v>45888.40347222222</v>
      </c>
      <c r="B112" s="1" t="s">
        <v>175</v>
      </c>
      <c r="C112" s="1">
        <v>27</v>
      </c>
      <c r="D112" s="1" t="s">
        <v>48</v>
      </c>
      <c r="E112" s="1" t="s">
        <v>76</v>
      </c>
      <c r="F112" s="1">
        <v>1</v>
      </c>
      <c r="G112" s="1">
        <v>1</v>
      </c>
      <c r="H112" s="1">
        <v>2</v>
      </c>
      <c r="I112" s="1">
        <v>1</v>
      </c>
      <c r="J112" s="1">
        <v>2</v>
      </c>
      <c r="K112" s="1">
        <v>1</v>
      </c>
      <c r="L112" s="1">
        <v>1</v>
      </c>
      <c r="M112" s="1">
        <v>1</v>
      </c>
      <c r="N112" s="1">
        <v>1</v>
      </c>
      <c r="O112" s="1">
        <v>1</v>
      </c>
      <c r="P112" s="1">
        <v>1</v>
      </c>
      <c r="Q112" s="1">
        <v>1</v>
      </c>
      <c r="R112" s="1">
        <v>1</v>
      </c>
      <c r="S112" s="1">
        <v>2</v>
      </c>
      <c r="T112" s="1">
        <v>2</v>
      </c>
      <c r="U112" s="1">
        <v>2</v>
      </c>
      <c r="V112" s="1">
        <v>1</v>
      </c>
      <c r="W112" s="1">
        <v>2</v>
      </c>
      <c r="X112" s="1">
        <v>1</v>
      </c>
      <c r="Y112" s="1">
        <v>3</v>
      </c>
      <c r="Z112" s="1">
        <v>2</v>
      </c>
      <c r="AA112" s="1">
        <v>2</v>
      </c>
      <c r="AB112" s="1">
        <v>1</v>
      </c>
      <c r="AC112" s="1">
        <v>2</v>
      </c>
      <c r="AD112" s="1">
        <v>1</v>
      </c>
      <c r="AE112" s="1">
        <v>3</v>
      </c>
      <c r="AF112" s="1">
        <v>2</v>
      </c>
      <c r="AG112" s="1">
        <v>1</v>
      </c>
      <c r="AH112" s="1">
        <v>3</v>
      </c>
      <c r="AI112" s="1">
        <v>2</v>
      </c>
      <c r="AJ112" s="1">
        <v>3</v>
      </c>
      <c r="AK112" s="1">
        <v>2</v>
      </c>
      <c r="AL112" s="1">
        <v>2</v>
      </c>
      <c r="AM112" s="1">
        <v>1</v>
      </c>
      <c r="AN112" s="1">
        <v>2</v>
      </c>
      <c r="AO112" s="1">
        <v>3</v>
      </c>
      <c r="AP112" s="1">
        <v>3</v>
      </c>
      <c r="AQ112" s="1">
        <v>2</v>
      </c>
      <c r="AR112" s="1">
        <f t="shared" si="3"/>
        <v>17</v>
      </c>
      <c r="AS112" s="1">
        <f t="shared" si="4"/>
        <v>25</v>
      </c>
      <c r="AT112" s="1">
        <f t="shared" si="5"/>
        <v>23</v>
      </c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</row>
    <row r="113" spans="1:74" ht="14.25" customHeight="1" x14ac:dyDescent="0.35">
      <c r="A113" s="3">
        <v>45888.404861111114</v>
      </c>
      <c r="B113" s="1" t="s">
        <v>176</v>
      </c>
      <c r="C113" s="1">
        <v>46</v>
      </c>
      <c r="D113" s="1" t="s">
        <v>48</v>
      </c>
      <c r="E113" s="1" t="s">
        <v>49</v>
      </c>
      <c r="F113" s="1">
        <v>3</v>
      </c>
      <c r="G113" s="1">
        <v>3</v>
      </c>
      <c r="H113" s="1">
        <v>2</v>
      </c>
      <c r="I113" s="1">
        <v>2</v>
      </c>
      <c r="J113" s="1">
        <v>2</v>
      </c>
      <c r="K113" s="1">
        <v>3</v>
      </c>
      <c r="L113" s="1">
        <v>2</v>
      </c>
      <c r="M113" s="1">
        <v>3</v>
      </c>
      <c r="N113" s="1">
        <v>2</v>
      </c>
      <c r="O113" s="1">
        <v>2</v>
      </c>
      <c r="P113" s="1">
        <v>4</v>
      </c>
      <c r="Q113" s="1">
        <v>2</v>
      </c>
      <c r="R113" s="1">
        <v>2</v>
      </c>
      <c r="S113" s="1">
        <v>2</v>
      </c>
      <c r="T113" s="1">
        <v>4</v>
      </c>
      <c r="U113" s="1">
        <v>4</v>
      </c>
      <c r="V113" s="1">
        <v>3</v>
      </c>
      <c r="W113" s="1">
        <v>4</v>
      </c>
      <c r="X113" s="1">
        <v>3</v>
      </c>
      <c r="Y113" s="1">
        <v>4</v>
      </c>
      <c r="Z113" s="1">
        <v>4</v>
      </c>
      <c r="AA113" s="1">
        <v>3</v>
      </c>
      <c r="AB113" s="1">
        <v>2</v>
      </c>
      <c r="AC113" s="1">
        <v>2</v>
      </c>
      <c r="AD113" s="1">
        <v>3</v>
      </c>
      <c r="AE113" s="1">
        <v>4</v>
      </c>
      <c r="AF113" s="1">
        <v>4</v>
      </c>
      <c r="AG113" s="1">
        <v>3</v>
      </c>
      <c r="AH113" s="1">
        <v>2</v>
      </c>
      <c r="AI113" s="1">
        <v>1</v>
      </c>
      <c r="AJ113" s="1">
        <v>3</v>
      </c>
      <c r="AK113" s="1">
        <v>2</v>
      </c>
      <c r="AL113" s="1">
        <v>3</v>
      </c>
      <c r="AM113" s="1">
        <v>2</v>
      </c>
      <c r="AN113" s="1">
        <v>2</v>
      </c>
      <c r="AO113" s="1">
        <v>3</v>
      </c>
      <c r="AP113" s="1">
        <v>2</v>
      </c>
      <c r="AQ113" s="1">
        <v>2</v>
      </c>
      <c r="AR113" s="1">
        <f t="shared" si="3"/>
        <v>34</v>
      </c>
      <c r="AS113" s="1">
        <f t="shared" si="4"/>
        <v>47</v>
      </c>
      <c r="AT113" s="1">
        <f t="shared" si="5"/>
        <v>22</v>
      </c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</row>
    <row r="114" spans="1:74" ht="14.25" customHeight="1" x14ac:dyDescent="0.35">
      <c r="A114" s="3">
        <v>45888.404861111114</v>
      </c>
      <c r="B114" s="1" t="s">
        <v>177</v>
      </c>
      <c r="C114" s="1">
        <v>35</v>
      </c>
      <c r="D114" s="1" t="s">
        <v>48</v>
      </c>
      <c r="E114" s="1" t="s">
        <v>49</v>
      </c>
      <c r="F114" s="1">
        <v>5</v>
      </c>
      <c r="G114" s="1">
        <v>3</v>
      </c>
      <c r="H114" s="1">
        <v>3</v>
      </c>
      <c r="I114" s="1">
        <v>4</v>
      </c>
      <c r="J114" s="1">
        <v>3</v>
      </c>
      <c r="K114" s="1">
        <v>4</v>
      </c>
      <c r="L114" s="1">
        <v>5</v>
      </c>
      <c r="M114" s="1">
        <v>3</v>
      </c>
      <c r="N114" s="1">
        <v>4</v>
      </c>
      <c r="O114" s="1">
        <v>3</v>
      </c>
      <c r="P114" s="1">
        <v>4</v>
      </c>
      <c r="Q114" s="1">
        <v>3</v>
      </c>
      <c r="R114" s="1">
        <v>4</v>
      </c>
      <c r="S114" s="1">
        <v>5</v>
      </c>
      <c r="T114" s="1">
        <v>1</v>
      </c>
      <c r="U114" s="1">
        <v>2</v>
      </c>
      <c r="V114" s="1">
        <v>2</v>
      </c>
      <c r="W114" s="1">
        <v>2</v>
      </c>
      <c r="X114" s="1">
        <v>2</v>
      </c>
      <c r="Y114" s="1">
        <v>1</v>
      </c>
      <c r="Z114" s="1">
        <v>1</v>
      </c>
      <c r="AA114" s="1">
        <v>1</v>
      </c>
      <c r="AB114" s="1">
        <v>2</v>
      </c>
      <c r="AC114" s="1">
        <v>2</v>
      </c>
      <c r="AD114" s="1">
        <v>2</v>
      </c>
      <c r="AE114" s="1">
        <v>2</v>
      </c>
      <c r="AF114" s="1">
        <v>2</v>
      </c>
      <c r="AG114" s="1">
        <v>2</v>
      </c>
      <c r="AH114" s="1">
        <v>5</v>
      </c>
      <c r="AI114" s="1">
        <v>4</v>
      </c>
      <c r="AJ114" s="1">
        <v>4</v>
      </c>
      <c r="AK114" s="1">
        <v>3</v>
      </c>
      <c r="AL114" s="1">
        <v>5</v>
      </c>
      <c r="AM114" s="1">
        <v>5</v>
      </c>
      <c r="AN114" s="1">
        <v>4</v>
      </c>
      <c r="AO114" s="1">
        <v>5</v>
      </c>
      <c r="AP114" s="1">
        <v>4</v>
      </c>
      <c r="AQ114" s="1">
        <v>4</v>
      </c>
      <c r="AR114" s="1">
        <f t="shared" si="3"/>
        <v>53</v>
      </c>
      <c r="AS114" s="1">
        <f t="shared" si="4"/>
        <v>24</v>
      </c>
      <c r="AT114" s="1">
        <f t="shared" si="5"/>
        <v>43</v>
      </c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</row>
    <row r="115" spans="1:74" ht="14.25" customHeight="1" x14ac:dyDescent="0.35">
      <c r="A115" s="3">
        <v>45888.405555555553</v>
      </c>
      <c r="B115" s="1" t="s">
        <v>178</v>
      </c>
      <c r="C115" s="1">
        <v>24</v>
      </c>
      <c r="D115" s="1" t="s">
        <v>48</v>
      </c>
      <c r="E115" s="1" t="s">
        <v>49</v>
      </c>
      <c r="F115" s="1">
        <v>2</v>
      </c>
      <c r="G115" s="1">
        <v>2</v>
      </c>
      <c r="H115" s="1">
        <v>2</v>
      </c>
      <c r="I115" s="1">
        <v>2</v>
      </c>
      <c r="J115" s="1">
        <v>2</v>
      </c>
      <c r="K115" s="1">
        <v>2</v>
      </c>
      <c r="L115" s="1">
        <v>2</v>
      </c>
      <c r="M115" s="1">
        <v>2</v>
      </c>
      <c r="N115" s="1">
        <v>2</v>
      </c>
      <c r="O115" s="1">
        <v>3</v>
      </c>
      <c r="P115" s="1">
        <v>1</v>
      </c>
      <c r="Q115" s="1">
        <v>2</v>
      </c>
      <c r="R115" s="1">
        <v>2</v>
      </c>
      <c r="S115" s="1">
        <v>2</v>
      </c>
      <c r="T115" s="1">
        <v>4</v>
      </c>
      <c r="U115" s="1">
        <v>2</v>
      </c>
      <c r="V115" s="1">
        <v>3</v>
      </c>
      <c r="W115" s="1">
        <v>2</v>
      </c>
      <c r="X115" s="1">
        <v>3</v>
      </c>
      <c r="Y115" s="1">
        <v>5</v>
      </c>
      <c r="Z115" s="1">
        <v>2</v>
      </c>
      <c r="AA115" s="1">
        <v>4</v>
      </c>
      <c r="AB115" s="1">
        <v>3</v>
      </c>
      <c r="AC115" s="1">
        <v>3</v>
      </c>
      <c r="AD115" s="1">
        <v>3</v>
      </c>
      <c r="AE115" s="1">
        <v>4</v>
      </c>
      <c r="AF115" s="1">
        <v>3</v>
      </c>
      <c r="AG115" s="1">
        <v>3</v>
      </c>
      <c r="AH115" s="1">
        <v>3</v>
      </c>
      <c r="AI115" s="1">
        <v>2</v>
      </c>
      <c r="AJ115" s="1">
        <v>3</v>
      </c>
      <c r="AK115" s="1">
        <v>2</v>
      </c>
      <c r="AL115" s="1">
        <v>2</v>
      </c>
      <c r="AM115" s="1">
        <v>2</v>
      </c>
      <c r="AN115" s="1">
        <v>3</v>
      </c>
      <c r="AO115" s="1">
        <v>2</v>
      </c>
      <c r="AP115" s="1">
        <v>2</v>
      </c>
      <c r="AQ115" s="1">
        <v>3</v>
      </c>
      <c r="AR115" s="1">
        <f t="shared" si="3"/>
        <v>28</v>
      </c>
      <c r="AS115" s="1">
        <f t="shared" si="4"/>
        <v>44</v>
      </c>
      <c r="AT115" s="1">
        <f t="shared" si="5"/>
        <v>24</v>
      </c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</row>
    <row r="116" spans="1:74" ht="14.25" customHeight="1" x14ac:dyDescent="0.35">
      <c r="A116" s="3">
        <v>45888.40625</v>
      </c>
      <c r="B116" s="1" t="s">
        <v>179</v>
      </c>
      <c r="C116" s="1">
        <v>38</v>
      </c>
      <c r="D116" s="1" t="s">
        <v>48</v>
      </c>
      <c r="E116" s="1" t="s">
        <v>49</v>
      </c>
      <c r="F116" s="1">
        <v>2</v>
      </c>
      <c r="G116" s="1">
        <v>2</v>
      </c>
      <c r="H116" s="1">
        <v>1</v>
      </c>
      <c r="I116" s="1">
        <v>2</v>
      </c>
      <c r="J116" s="1">
        <v>2</v>
      </c>
      <c r="K116" s="1">
        <v>1</v>
      </c>
      <c r="L116" s="1">
        <v>1</v>
      </c>
      <c r="M116" s="1">
        <v>1</v>
      </c>
      <c r="N116" s="1">
        <v>1</v>
      </c>
      <c r="O116" s="1">
        <v>1</v>
      </c>
      <c r="P116" s="1">
        <v>2</v>
      </c>
      <c r="Q116" s="1">
        <v>1</v>
      </c>
      <c r="R116" s="1">
        <v>2</v>
      </c>
      <c r="S116" s="1">
        <v>1</v>
      </c>
      <c r="T116" s="1">
        <v>1</v>
      </c>
      <c r="U116" s="1">
        <v>2</v>
      </c>
      <c r="V116" s="1">
        <v>2</v>
      </c>
      <c r="W116" s="1">
        <v>2</v>
      </c>
      <c r="X116" s="1">
        <v>2</v>
      </c>
      <c r="Y116" s="1">
        <v>1</v>
      </c>
      <c r="Z116" s="1">
        <v>2</v>
      </c>
      <c r="AA116" s="1">
        <v>2</v>
      </c>
      <c r="AB116" s="1">
        <v>2</v>
      </c>
      <c r="AC116" s="1">
        <v>2</v>
      </c>
      <c r="AD116" s="1">
        <v>2</v>
      </c>
      <c r="AE116" s="1">
        <v>2</v>
      </c>
      <c r="AF116" s="1">
        <v>1</v>
      </c>
      <c r="AG116" s="1">
        <v>1</v>
      </c>
      <c r="AH116" s="1">
        <v>2</v>
      </c>
      <c r="AI116" s="1">
        <v>3</v>
      </c>
      <c r="AJ116" s="1">
        <v>4</v>
      </c>
      <c r="AK116" s="1">
        <v>2</v>
      </c>
      <c r="AL116" s="1">
        <v>1</v>
      </c>
      <c r="AM116" s="1">
        <v>2</v>
      </c>
      <c r="AN116" s="1">
        <v>2</v>
      </c>
      <c r="AO116" s="1">
        <v>3</v>
      </c>
      <c r="AP116" s="1">
        <v>3</v>
      </c>
      <c r="AQ116" s="1">
        <v>3</v>
      </c>
      <c r="AR116" s="1">
        <f t="shared" si="3"/>
        <v>20</v>
      </c>
      <c r="AS116" s="1">
        <f t="shared" si="4"/>
        <v>24</v>
      </c>
      <c r="AT116" s="1">
        <f t="shared" si="5"/>
        <v>25</v>
      </c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</row>
    <row r="117" spans="1:74" ht="14.25" customHeight="1" x14ac:dyDescent="0.35">
      <c r="A117" s="3">
        <v>45888.406944444447</v>
      </c>
      <c r="B117" s="1" t="s">
        <v>180</v>
      </c>
      <c r="C117" s="1">
        <v>44</v>
      </c>
      <c r="D117" s="1" t="s">
        <v>48</v>
      </c>
      <c r="E117" s="1" t="s">
        <v>49</v>
      </c>
      <c r="F117" s="1">
        <v>3</v>
      </c>
      <c r="G117" s="1">
        <v>3</v>
      </c>
      <c r="H117" s="1">
        <v>2</v>
      </c>
      <c r="I117" s="1">
        <v>3</v>
      </c>
      <c r="J117" s="1">
        <v>2</v>
      </c>
      <c r="K117" s="1">
        <v>2</v>
      </c>
      <c r="L117" s="1">
        <v>1</v>
      </c>
      <c r="M117" s="1">
        <v>1</v>
      </c>
      <c r="N117" s="1">
        <v>1</v>
      </c>
      <c r="O117" s="1">
        <v>2</v>
      </c>
      <c r="P117" s="1">
        <v>1</v>
      </c>
      <c r="Q117" s="1">
        <v>1</v>
      </c>
      <c r="R117" s="1">
        <v>2</v>
      </c>
      <c r="S117" s="1">
        <v>2</v>
      </c>
      <c r="T117" s="1">
        <v>3</v>
      </c>
      <c r="U117" s="1">
        <v>2</v>
      </c>
      <c r="V117" s="1">
        <v>3</v>
      </c>
      <c r="W117" s="1">
        <v>2</v>
      </c>
      <c r="X117" s="1">
        <v>3</v>
      </c>
      <c r="Y117" s="1">
        <v>2</v>
      </c>
      <c r="Z117" s="1">
        <v>3</v>
      </c>
      <c r="AA117" s="1">
        <v>4</v>
      </c>
      <c r="AB117" s="1">
        <v>3</v>
      </c>
      <c r="AC117" s="1">
        <v>2</v>
      </c>
      <c r="AD117" s="1">
        <v>3</v>
      </c>
      <c r="AE117" s="1">
        <v>4</v>
      </c>
      <c r="AF117" s="1">
        <v>4</v>
      </c>
      <c r="AG117" s="1">
        <v>3</v>
      </c>
      <c r="AH117" s="1">
        <v>2</v>
      </c>
      <c r="AI117" s="1">
        <v>4</v>
      </c>
      <c r="AJ117" s="1">
        <v>2</v>
      </c>
      <c r="AK117" s="1">
        <v>3</v>
      </c>
      <c r="AL117" s="1">
        <v>2</v>
      </c>
      <c r="AM117" s="1">
        <v>2</v>
      </c>
      <c r="AN117" s="1">
        <v>3</v>
      </c>
      <c r="AO117" s="1">
        <v>2</v>
      </c>
      <c r="AP117" s="1">
        <v>3</v>
      </c>
      <c r="AQ117" s="1">
        <v>2</v>
      </c>
      <c r="AR117" s="1">
        <f t="shared" si="3"/>
        <v>26</v>
      </c>
      <c r="AS117" s="1">
        <f t="shared" si="4"/>
        <v>41</v>
      </c>
      <c r="AT117" s="1">
        <f t="shared" si="5"/>
        <v>25</v>
      </c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</row>
    <row r="118" spans="1:74" ht="14.25" customHeight="1" x14ac:dyDescent="0.35">
      <c r="A118" s="3">
        <v>45888.407638888886</v>
      </c>
      <c r="B118" s="1" t="s">
        <v>181</v>
      </c>
      <c r="C118" s="1">
        <v>37</v>
      </c>
      <c r="D118" s="1" t="s">
        <v>48</v>
      </c>
      <c r="E118" s="1" t="s">
        <v>49</v>
      </c>
      <c r="F118" s="1">
        <v>3</v>
      </c>
      <c r="G118" s="1">
        <v>4</v>
      </c>
      <c r="H118" s="1">
        <v>3</v>
      </c>
      <c r="I118" s="1">
        <v>4</v>
      </c>
      <c r="J118" s="1">
        <v>3</v>
      </c>
      <c r="K118" s="1">
        <v>4</v>
      </c>
      <c r="L118" s="1">
        <v>4</v>
      </c>
      <c r="M118" s="1">
        <v>5</v>
      </c>
      <c r="N118" s="1">
        <v>4</v>
      </c>
      <c r="O118" s="1">
        <v>5</v>
      </c>
      <c r="P118" s="1">
        <v>3</v>
      </c>
      <c r="Q118" s="1">
        <v>3</v>
      </c>
      <c r="R118" s="1">
        <v>4</v>
      </c>
      <c r="S118" s="1">
        <v>5</v>
      </c>
      <c r="T118" s="1">
        <v>3</v>
      </c>
      <c r="U118" s="1">
        <v>5</v>
      </c>
      <c r="V118" s="1">
        <v>5</v>
      </c>
      <c r="W118" s="1">
        <v>5</v>
      </c>
      <c r="X118" s="1">
        <v>4</v>
      </c>
      <c r="Y118" s="1">
        <v>5</v>
      </c>
      <c r="Z118" s="1">
        <v>4</v>
      </c>
      <c r="AA118" s="1">
        <v>4</v>
      </c>
      <c r="AB118" s="1">
        <v>5</v>
      </c>
      <c r="AC118" s="1">
        <v>4</v>
      </c>
      <c r="AD118" s="1">
        <v>3</v>
      </c>
      <c r="AE118" s="1">
        <v>4</v>
      </c>
      <c r="AF118" s="1">
        <v>4</v>
      </c>
      <c r="AG118" s="1">
        <v>3</v>
      </c>
      <c r="AH118" s="1">
        <v>3</v>
      </c>
      <c r="AI118" s="1">
        <v>3</v>
      </c>
      <c r="AJ118" s="1">
        <v>4</v>
      </c>
      <c r="AK118" s="1">
        <v>4</v>
      </c>
      <c r="AL118" s="1">
        <v>3</v>
      </c>
      <c r="AM118" s="1">
        <v>4</v>
      </c>
      <c r="AN118" s="1">
        <v>4</v>
      </c>
      <c r="AO118" s="1">
        <v>3</v>
      </c>
      <c r="AP118" s="1">
        <v>3</v>
      </c>
      <c r="AQ118" s="1">
        <v>4</v>
      </c>
      <c r="AR118" s="1">
        <f t="shared" si="3"/>
        <v>54</v>
      </c>
      <c r="AS118" s="1">
        <f t="shared" si="4"/>
        <v>58</v>
      </c>
      <c r="AT118" s="1">
        <f t="shared" si="5"/>
        <v>35</v>
      </c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</row>
    <row r="119" spans="1:74" ht="14.25" customHeight="1" x14ac:dyDescent="0.35"/>
    <row r="120" spans="1:74" ht="14.25" customHeight="1" x14ac:dyDescent="0.35"/>
    <row r="121" spans="1:74" ht="14.25" customHeight="1" x14ac:dyDescent="0.35"/>
    <row r="122" spans="1:74" ht="14.25" customHeight="1" x14ac:dyDescent="0.35"/>
    <row r="123" spans="1:74" ht="14.25" customHeight="1" x14ac:dyDescent="0.35"/>
    <row r="124" spans="1:74" ht="14.25" customHeight="1" x14ac:dyDescent="0.35"/>
    <row r="125" spans="1:74" ht="14.25" customHeight="1" x14ac:dyDescent="0.35"/>
    <row r="126" spans="1:74" ht="14.25" customHeight="1" x14ac:dyDescent="0.35"/>
    <row r="127" spans="1:74" ht="14.25" customHeight="1" x14ac:dyDescent="0.35"/>
    <row r="128" spans="1:74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  <row r="299" ht="14.25" customHeight="1" x14ac:dyDescent="0.35"/>
    <row r="300" ht="14.25" customHeight="1" x14ac:dyDescent="0.35"/>
    <row r="301" ht="14.25" customHeight="1" x14ac:dyDescent="0.35"/>
    <row r="302" ht="14.25" customHeight="1" x14ac:dyDescent="0.35"/>
    <row r="303" ht="14.25" customHeight="1" x14ac:dyDescent="0.35"/>
    <row r="304" ht="14.25" customHeight="1" x14ac:dyDescent="0.35"/>
    <row r="305" ht="14.25" customHeight="1" x14ac:dyDescent="0.35"/>
    <row r="306" ht="14.25" customHeight="1" x14ac:dyDescent="0.35"/>
    <row r="307" ht="14.25" customHeight="1" x14ac:dyDescent="0.35"/>
    <row r="308" ht="14.25" customHeight="1" x14ac:dyDescent="0.35"/>
    <row r="309" ht="14.25" customHeight="1" x14ac:dyDescent="0.35"/>
    <row r="310" ht="14.25" customHeight="1" x14ac:dyDescent="0.35"/>
    <row r="311" ht="14.25" customHeight="1" x14ac:dyDescent="0.35"/>
    <row r="312" ht="14.25" customHeight="1" x14ac:dyDescent="0.35"/>
    <row r="313" ht="14.25" customHeight="1" x14ac:dyDescent="0.35"/>
    <row r="314" ht="14.25" customHeight="1" x14ac:dyDescent="0.35"/>
    <row r="315" ht="14.25" customHeight="1" x14ac:dyDescent="0.35"/>
    <row r="316" ht="14.25" customHeight="1" x14ac:dyDescent="0.35"/>
    <row r="317" ht="14.25" customHeight="1" x14ac:dyDescent="0.35"/>
    <row r="318" ht="14.25" customHeight="1" x14ac:dyDescent="0.35"/>
    <row r="319" ht="14.25" customHeight="1" x14ac:dyDescent="0.35"/>
    <row r="320" ht="14.25" customHeight="1" x14ac:dyDescent="0.35"/>
    <row r="321" ht="14.25" customHeight="1" x14ac:dyDescent="0.35"/>
    <row r="322" ht="14.25" customHeight="1" x14ac:dyDescent="0.35"/>
    <row r="323" ht="14.25" customHeight="1" x14ac:dyDescent="0.35"/>
    <row r="324" ht="14.25" customHeight="1" x14ac:dyDescent="0.35"/>
    <row r="325" ht="14.25" customHeight="1" x14ac:dyDescent="0.35"/>
    <row r="326" ht="14.25" customHeight="1" x14ac:dyDescent="0.35"/>
    <row r="327" ht="14.25" customHeight="1" x14ac:dyDescent="0.35"/>
    <row r="328" ht="14.25" customHeight="1" x14ac:dyDescent="0.35"/>
    <row r="329" ht="14.25" customHeight="1" x14ac:dyDescent="0.35"/>
    <row r="330" ht="14.25" customHeight="1" x14ac:dyDescent="0.35"/>
    <row r="331" ht="14.25" customHeight="1" x14ac:dyDescent="0.35"/>
    <row r="332" ht="14.25" customHeight="1" x14ac:dyDescent="0.35"/>
    <row r="333" ht="14.25" customHeight="1" x14ac:dyDescent="0.35"/>
    <row r="334" ht="14.25" customHeight="1" x14ac:dyDescent="0.35"/>
    <row r="335" ht="14.25" customHeight="1" x14ac:dyDescent="0.35"/>
    <row r="336" ht="14.25" customHeight="1" x14ac:dyDescent="0.35"/>
    <row r="337" ht="14.25" customHeight="1" x14ac:dyDescent="0.35"/>
    <row r="338" ht="14.25" customHeight="1" x14ac:dyDescent="0.35"/>
    <row r="339" ht="14.25" customHeight="1" x14ac:dyDescent="0.35"/>
    <row r="340" ht="14.25" customHeight="1" x14ac:dyDescent="0.35"/>
    <row r="341" ht="14.25" customHeight="1" x14ac:dyDescent="0.35"/>
    <row r="342" ht="14.25" customHeight="1" x14ac:dyDescent="0.35"/>
    <row r="343" ht="14.25" customHeight="1" x14ac:dyDescent="0.35"/>
    <row r="344" ht="14.25" customHeight="1" x14ac:dyDescent="0.35"/>
    <row r="345" ht="14.25" customHeight="1" x14ac:dyDescent="0.35"/>
    <row r="346" ht="14.25" customHeight="1" x14ac:dyDescent="0.35"/>
    <row r="347" ht="14.25" customHeight="1" x14ac:dyDescent="0.35"/>
    <row r="348" ht="14.25" customHeight="1" x14ac:dyDescent="0.35"/>
    <row r="349" ht="14.25" customHeight="1" x14ac:dyDescent="0.35"/>
    <row r="350" ht="14.25" customHeight="1" x14ac:dyDescent="0.35"/>
    <row r="351" ht="14.25" customHeight="1" x14ac:dyDescent="0.35"/>
    <row r="352" ht="14.25" customHeight="1" x14ac:dyDescent="0.35"/>
    <row r="353" ht="14.25" customHeight="1" x14ac:dyDescent="0.35"/>
    <row r="354" ht="14.25" customHeight="1" x14ac:dyDescent="0.35"/>
    <row r="355" ht="14.25" customHeight="1" x14ac:dyDescent="0.35"/>
    <row r="356" ht="14.25" customHeight="1" x14ac:dyDescent="0.35"/>
    <row r="357" ht="14.25" customHeight="1" x14ac:dyDescent="0.35"/>
    <row r="358" ht="14.25" customHeight="1" x14ac:dyDescent="0.35"/>
    <row r="359" ht="14.25" customHeight="1" x14ac:dyDescent="0.35"/>
    <row r="360" ht="14.25" customHeight="1" x14ac:dyDescent="0.35"/>
    <row r="361" ht="14.25" customHeight="1" x14ac:dyDescent="0.35"/>
    <row r="362" ht="14.25" customHeight="1" x14ac:dyDescent="0.35"/>
    <row r="363" ht="14.25" customHeight="1" x14ac:dyDescent="0.35"/>
    <row r="364" ht="14.25" customHeight="1" x14ac:dyDescent="0.35"/>
    <row r="365" ht="14.25" customHeight="1" x14ac:dyDescent="0.35"/>
    <row r="366" ht="14.25" customHeight="1" x14ac:dyDescent="0.35"/>
    <row r="367" ht="14.25" customHeight="1" x14ac:dyDescent="0.35"/>
    <row r="368" ht="14.25" customHeight="1" x14ac:dyDescent="0.35"/>
    <row r="369" ht="14.25" customHeight="1" x14ac:dyDescent="0.35"/>
    <row r="370" ht="14.25" customHeight="1" x14ac:dyDescent="0.35"/>
    <row r="371" ht="14.25" customHeight="1" x14ac:dyDescent="0.35"/>
    <row r="372" ht="14.25" customHeight="1" x14ac:dyDescent="0.35"/>
    <row r="373" ht="14.25" customHeight="1" x14ac:dyDescent="0.35"/>
    <row r="374" ht="14.25" customHeight="1" x14ac:dyDescent="0.35"/>
    <row r="375" ht="14.25" customHeight="1" x14ac:dyDescent="0.35"/>
    <row r="376" ht="14.25" customHeight="1" x14ac:dyDescent="0.35"/>
    <row r="377" ht="14.25" customHeight="1" x14ac:dyDescent="0.35"/>
    <row r="378" ht="14.25" customHeight="1" x14ac:dyDescent="0.35"/>
    <row r="379" ht="14.25" customHeight="1" x14ac:dyDescent="0.35"/>
    <row r="380" ht="14.25" customHeight="1" x14ac:dyDescent="0.35"/>
    <row r="381" ht="14.25" customHeight="1" x14ac:dyDescent="0.35"/>
    <row r="382" ht="14.25" customHeight="1" x14ac:dyDescent="0.35"/>
    <row r="383" ht="14.25" customHeight="1" x14ac:dyDescent="0.35"/>
    <row r="384" ht="14.25" customHeight="1" x14ac:dyDescent="0.35"/>
    <row r="385" ht="14.25" customHeight="1" x14ac:dyDescent="0.35"/>
    <row r="386" ht="14.25" customHeight="1" x14ac:dyDescent="0.35"/>
    <row r="387" ht="14.25" customHeight="1" x14ac:dyDescent="0.35"/>
    <row r="388" ht="14.25" customHeight="1" x14ac:dyDescent="0.35"/>
    <row r="389" ht="14.25" customHeight="1" x14ac:dyDescent="0.35"/>
    <row r="390" ht="14.25" customHeight="1" x14ac:dyDescent="0.35"/>
    <row r="391" ht="14.25" customHeight="1" x14ac:dyDescent="0.35"/>
    <row r="392" ht="14.25" customHeight="1" x14ac:dyDescent="0.35"/>
    <row r="393" ht="14.25" customHeight="1" x14ac:dyDescent="0.35"/>
    <row r="394" ht="14.25" customHeight="1" x14ac:dyDescent="0.35"/>
    <row r="395" ht="14.25" customHeight="1" x14ac:dyDescent="0.35"/>
    <row r="396" ht="14.25" customHeight="1" x14ac:dyDescent="0.35"/>
    <row r="397" ht="14.25" customHeight="1" x14ac:dyDescent="0.35"/>
    <row r="398" ht="14.25" customHeight="1" x14ac:dyDescent="0.35"/>
    <row r="399" ht="14.25" customHeight="1" x14ac:dyDescent="0.35"/>
    <row r="400" ht="14.25" customHeight="1" x14ac:dyDescent="0.35"/>
    <row r="401" ht="14.25" customHeight="1" x14ac:dyDescent="0.35"/>
    <row r="402" ht="14.25" customHeight="1" x14ac:dyDescent="0.35"/>
    <row r="403" ht="14.25" customHeight="1" x14ac:dyDescent="0.35"/>
    <row r="404" ht="14.25" customHeight="1" x14ac:dyDescent="0.35"/>
    <row r="405" ht="14.25" customHeight="1" x14ac:dyDescent="0.35"/>
    <row r="406" ht="14.25" customHeight="1" x14ac:dyDescent="0.35"/>
    <row r="407" ht="14.25" customHeight="1" x14ac:dyDescent="0.35"/>
    <row r="408" ht="14.25" customHeight="1" x14ac:dyDescent="0.35"/>
    <row r="409" ht="14.25" customHeight="1" x14ac:dyDescent="0.35"/>
    <row r="410" ht="14.25" customHeight="1" x14ac:dyDescent="0.35"/>
    <row r="411" ht="14.25" customHeight="1" x14ac:dyDescent="0.35"/>
    <row r="412" ht="14.25" customHeight="1" x14ac:dyDescent="0.35"/>
    <row r="413" ht="14.25" customHeight="1" x14ac:dyDescent="0.35"/>
    <row r="414" ht="14.25" customHeight="1" x14ac:dyDescent="0.35"/>
    <row r="415" ht="14.25" customHeight="1" x14ac:dyDescent="0.35"/>
    <row r="416" ht="14.25" customHeight="1" x14ac:dyDescent="0.35"/>
    <row r="417" ht="14.25" customHeight="1" x14ac:dyDescent="0.35"/>
    <row r="418" ht="14.25" customHeight="1" x14ac:dyDescent="0.35"/>
    <row r="419" ht="14.25" customHeight="1" x14ac:dyDescent="0.35"/>
    <row r="420" ht="14.25" customHeight="1" x14ac:dyDescent="0.35"/>
    <row r="421" ht="14.25" customHeight="1" x14ac:dyDescent="0.35"/>
    <row r="422" ht="14.25" customHeight="1" x14ac:dyDescent="0.35"/>
    <row r="423" ht="14.25" customHeight="1" x14ac:dyDescent="0.35"/>
    <row r="424" ht="14.25" customHeight="1" x14ac:dyDescent="0.35"/>
    <row r="425" ht="14.25" customHeight="1" x14ac:dyDescent="0.35"/>
    <row r="426" ht="14.25" customHeight="1" x14ac:dyDescent="0.35"/>
    <row r="427" ht="14.25" customHeight="1" x14ac:dyDescent="0.35"/>
    <row r="428" ht="14.25" customHeight="1" x14ac:dyDescent="0.35"/>
    <row r="429" ht="14.25" customHeight="1" x14ac:dyDescent="0.35"/>
    <row r="430" ht="14.25" customHeight="1" x14ac:dyDescent="0.35"/>
    <row r="431" ht="14.25" customHeight="1" x14ac:dyDescent="0.35"/>
    <row r="432" ht="14.25" customHeight="1" x14ac:dyDescent="0.35"/>
    <row r="433" ht="14.25" customHeight="1" x14ac:dyDescent="0.35"/>
    <row r="434" ht="14.25" customHeight="1" x14ac:dyDescent="0.35"/>
    <row r="435" ht="14.25" customHeight="1" x14ac:dyDescent="0.35"/>
    <row r="436" ht="14.25" customHeight="1" x14ac:dyDescent="0.35"/>
    <row r="437" ht="14.25" customHeight="1" x14ac:dyDescent="0.35"/>
    <row r="438" ht="14.25" customHeight="1" x14ac:dyDescent="0.35"/>
    <row r="439" ht="14.25" customHeight="1" x14ac:dyDescent="0.35"/>
    <row r="440" ht="14.25" customHeight="1" x14ac:dyDescent="0.35"/>
    <row r="441" ht="14.25" customHeight="1" x14ac:dyDescent="0.35"/>
    <row r="442" ht="14.25" customHeight="1" x14ac:dyDescent="0.35"/>
    <row r="443" ht="14.25" customHeight="1" x14ac:dyDescent="0.35"/>
    <row r="444" ht="14.25" customHeight="1" x14ac:dyDescent="0.35"/>
    <row r="445" ht="14.25" customHeight="1" x14ac:dyDescent="0.35"/>
    <row r="446" ht="14.25" customHeight="1" x14ac:dyDescent="0.35"/>
    <row r="447" ht="14.25" customHeight="1" x14ac:dyDescent="0.35"/>
    <row r="448" ht="14.25" customHeight="1" x14ac:dyDescent="0.35"/>
    <row r="449" ht="14.25" customHeight="1" x14ac:dyDescent="0.35"/>
    <row r="450" ht="14.25" customHeight="1" x14ac:dyDescent="0.35"/>
    <row r="451" ht="14.25" customHeight="1" x14ac:dyDescent="0.35"/>
    <row r="452" ht="14.25" customHeight="1" x14ac:dyDescent="0.35"/>
    <row r="453" ht="14.25" customHeight="1" x14ac:dyDescent="0.35"/>
    <row r="454" ht="14.25" customHeight="1" x14ac:dyDescent="0.35"/>
    <row r="455" ht="14.25" customHeight="1" x14ac:dyDescent="0.35"/>
    <row r="456" ht="14.25" customHeight="1" x14ac:dyDescent="0.35"/>
    <row r="457" ht="14.25" customHeight="1" x14ac:dyDescent="0.35"/>
    <row r="458" ht="14.25" customHeight="1" x14ac:dyDescent="0.35"/>
    <row r="459" ht="14.25" customHeight="1" x14ac:dyDescent="0.35"/>
    <row r="460" ht="14.25" customHeight="1" x14ac:dyDescent="0.35"/>
    <row r="461" ht="14.25" customHeight="1" x14ac:dyDescent="0.35"/>
    <row r="462" ht="14.25" customHeight="1" x14ac:dyDescent="0.35"/>
    <row r="463" ht="14.25" customHeight="1" x14ac:dyDescent="0.35"/>
    <row r="464" ht="14.25" customHeight="1" x14ac:dyDescent="0.35"/>
    <row r="465" ht="14.25" customHeight="1" x14ac:dyDescent="0.35"/>
    <row r="466" ht="14.25" customHeight="1" x14ac:dyDescent="0.35"/>
    <row r="467" ht="14.25" customHeight="1" x14ac:dyDescent="0.35"/>
    <row r="468" ht="14.25" customHeight="1" x14ac:dyDescent="0.35"/>
    <row r="469" ht="14.25" customHeight="1" x14ac:dyDescent="0.35"/>
    <row r="470" ht="14.25" customHeight="1" x14ac:dyDescent="0.35"/>
    <row r="471" ht="14.25" customHeight="1" x14ac:dyDescent="0.35"/>
    <row r="472" ht="14.25" customHeight="1" x14ac:dyDescent="0.35"/>
    <row r="473" ht="14.25" customHeight="1" x14ac:dyDescent="0.35"/>
    <row r="474" ht="14.25" customHeight="1" x14ac:dyDescent="0.35"/>
    <row r="475" ht="14.25" customHeight="1" x14ac:dyDescent="0.35"/>
    <row r="476" ht="14.25" customHeight="1" x14ac:dyDescent="0.35"/>
    <row r="477" ht="14.25" customHeight="1" x14ac:dyDescent="0.35"/>
    <row r="478" ht="14.25" customHeight="1" x14ac:dyDescent="0.35"/>
    <row r="479" ht="14.25" customHeight="1" x14ac:dyDescent="0.35"/>
    <row r="480" ht="14.25" customHeight="1" x14ac:dyDescent="0.35"/>
    <row r="481" ht="14.25" customHeight="1" x14ac:dyDescent="0.35"/>
    <row r="482" ht="14.25" customHeight="1" x14ac:dyDescent="0.35"/>
    <row r="483" ht="14.25" customHeight="1" x14ac:dyDescent="0.35"/>
    <row r="484" ht="14.25" customHeight="1" x14ac:dyDescent="0.35"/>
    <row r="485" ht="14.25" customHeight="1" x14ac:dyDescent="0.35"/>
    <row r="486" ht="14.25" customHeight="1" x14ac:dyDescent="0.35"/>
    <row r="487" ht="14.25" customHeight="1" x14ac:dyDescent="0.35"/>
    <row r="488" ht="14.25" customHeight="1" x14ac:dyDescent="0.35"/>
    <row r="489" ht="14.25" customHeight="1" x14ac:dyDescent="0.35"/>
    <row r="490" ht="14.25" customHeight="1" x14ac:dyDescent="0.35"/>
    <row r="491" ht="14.25" customHeight="1" x14ac:dyDescent="0.35"/>
    <row r="492" ht="14.25" customHeight="1" x14ac:dyDescent="0.35"/>
    <row r="493" ht="14.25" customHeight="1" x14ac:dyDescent="0.35"/>
    <row r="494" ht="14.25" customHeight="1" x14ac:dyDescent="0.35"/>
    <row r="495" ht="14.25" customHeight="1" x14ac:dyDescent="0.35"/>
    <row r="496" ht="14.25" customHeight="1" x14ac:dyDescent="0.35"/>
    <row r="497" ht="14.25" customHeight="1" x14ac:dyDescent="0.35"/>
    <row r="498" ht="14.25" customHeight="1" x14ac:dyDescent="0.35"/>
    <row r="499" ht="14.25" customHeight="1" x14ac:dyDescent="0.35"/>
    <row r="500" ht="14.25" customHeight="1" x14ac:dyDescent="0.35"/>
    <row r="501" ht="14.25" customHeight="1" x14ac:dyDescent="0.35"/>
    <row r="502" ht="14.25" customHeight="1" x14ac:dyDescent="0.35"/>
    <row r="503" ht="14.25" customHeight="1" x14ac:dyDescent="0.35"/>
    <row r="504" ht="14.25" customHeight="1" x14ac:dyDescent="0.35"/>
    <row r="505" ht="14.25" customHeight="1" x14ac:dyDescent="0.35"/>
    <row r="506" ht="14.25" customHeight="1" x14ac:dyDescent="0.35"/>
    <row r="507" ht="14.25" customHeight="1" x14ac:dyDescent="0.35"/>
    <row r="508" ht="14.25" customHeight="1" x14ac:dyDescent="0.35"/>
    <row r="509" ht="14.25" customHeight="1" x14ac:dyDescent="0.35"/>
    <row r="510" ht="14.25" customHeight="1" x14ac:dyDescent="0.35"/>
    <row r="511" ht="14.25" customHeight="1" x14ac:dyDescent="0.35"/>
    <row r="512" ht="14.25" customHeight="1" x14ac:dyDescent="0.35"/>
    <row r="513" ht="14.25" customHeight="1" x14ac:dyDescent="0.35"/>
    <row r="514" ht="14.25" customHeight="1" x14ac:dyDescent="0.35"/>
    <row r="515" ht="14.25" customHeight="1" x14ac:dyDescent="0.35"/>
    <row r="516" ht="14.25" customHeight="1" x14ac:dyDescent="0.35"/>
    <row r="517" ht="14.25" customHeight="1" x14ac:dyDescent="0.35"/>
    <row r="518" ht="14.25" customHeight="1" x14ac:dyDescent="0.35"/>
    <row r="519" ht="14.25" customHeight="1" x14ac:dyDescent="0.35"/>
    <row r="520" ht="14.25" customHeight="1" x14ac:dyDescent="0.35"/>
    <row r="521" ht="14.25" customHeight="1" x14ac:dyDescent="0.35"/>
    <row r="522" ht="14.25" customHeight="1" x14ac:dyDescent="0.35"/>
    <row r="523" ht="14.25" customHeight="1" x14ac:dyDescent="0.35"/>
    <row r="524" ht="14.25" customHeight="1" x14ac:dyDescent="0.35"/>
    <row r="525" ht="14.25" customHeight="1" x14ac:dyDescent="0.35"/>
    <row r="526" ht="14.25" customHeight="1" x14ac:dyDescent="0.35"/>
    <row r="527" ht="14.25" customHeight="1" x14ac:dyDescent="0.35"/>
    <row r="528" ht="14.25" customHeight="1" x14ac:dyDescent="0.35"/>
    <row r="529" ht="14.25" customHeight="1" x14ac:dyDescent="0.35"/>
    <row r="530" ht="14.25" customHeight="1" x14ac:dyDescent="0.35"/>
    <row r="531" ht="14.25" customHeight="1" x14ac:dyDescent="0.35"/>
    <row r="532" ht="14.25" customHeight="1" x14ac:dyDescent="0.35"/>
    <row r="533" ht="14.25" customHeight="1" x14ac:dyDescent="0.35"/>
    <row r="534" ht="14.25" customHeight="1" x14ac:dyDescent="0.35"/>
    <row r="535" ht="14.25" customHeight="1" x14ac:dyDescent="0.35"/>
    <row r="536" ht="14.25" customHeight="1" x14ac:dyDescent="0.35"/>
    <row r="537" ht="14.25" customHeight="1" x14ac:dyDescent="0.35"/>
    <row r="538" ht="14.25" customHeight="1" x14ac:dyDescent="0.35"/>
    <row r="539" ht="14.25" customHeight="1" x14ac:dyDescent="0.35"/>
    <row r="540" ht="14.25" customHeight="1" x14ac:dyDescent="0.35"/>
    <row r="541" ht="14.25" customHeight="1" x14ac:dyDescent="0.35"/>
    <row r="542" ht="14.25" customHeight="1" x14ac:dyDescent="0.35"/>
    <row r="543" ht="14.25" customHeight="1" x14ac:dyDescent="0.35"/>
    <row r="544" ht="14.25" customHeight="1" x14ac:dyDescent="0.35"/>
    <row r="545" ht="14.25" customHeight="1" x14ac:dyDescent="0.35"/>
    <row r="546" ht="14.25" customHeight="1" x14ac:dyDescent="0.35"/>
    <row r="547" ht="14.25" customHeight="1" x14ac:dyDescent="0.35"/>
    <row r="548" ht="14.25" customHeight="1" x14ac:dyDescent="0.35"/>
    <row r="549" ht="14.25" customHeight="1" x14ac:dyDescent="0.35"/>
    <row r="550" ht="14.25" customHeight="1" x14ac:dyDescent="0.35"/>
    <row r="551" ht="14.25" customHeight="1" x14ac:dyDescent="0.35"/>
    <row r="552" ht="14.25" customHeight="1" x14ac:dyDescent="0.35"/>
    <row r="553" ht="14.25" customHeight="1" x14ac:dyDescent="0.35"/>
    <row r="554" ht="14.25" customHeight="1" x14ac:dyDescent="0.35"/>
    <row r="555" ht="14.25" customHeight="1" x14ac:dyDescent="0.35"/>
    <row r="556" ht="14.25" customHeight="1" x14ac:dyDescent="0.35"/>
    <row r="557" ht="14.25" customHeight="1" x14ac:dyDescent="0.35"/>
    <row r="558" ht="14.25" customHeight="1" x14ac:dyDescent="0.35"/>
    <row r="559" ht="14.25" customHeight="1" x14ac:dyDescent="0.35"/>
    <row r="560" ht="14.25" customHeight="1" x14ac:dyDescent="0.35"/>
    <row r="561" ht="14.25" customHeight="1" x14ac:dyDescent="0.35"/>
    <row r="562" ht="14.25" customHeight="1" x14ac:dyDescent="0.35"/>
    <row r="563" ht="14.25" customHeight="1" x14ac:dyDescent="0.35"/>
    <row r="564" ht="14.25" customHeight="1" x14ac:dyDescent="0.35"/>
    <row r="565" ht="14.25" customHeight="1" x14ac:dyDescent="0.35"/>
    <row r="566" ht="14.25" customHeight="1" x14ac:dyDescent="0.35"/>
    <row r="567" ht="14.25" customHeight="1" x14ac:dyDescent="0.35"/>
    <row r="568" ht="14.25" customHeight="1" x14ac:dyDescent="0.35"/>
    <row r="569" ht="14.25" customHeight="1" x14ac:dyDescent="0.35"/>
    <row r="570" ht="14.25" customHeight="1" x14ac:dyDescent="0.35"/>
    <row r="571" ht="14.25" customHeight="1" x14ac:dyDescent="0.35"/>
    <row r="572" ht="14.25" customHeight="1" x14ac:dyDescent="0.35"/>
    <row r="573" ht="14.25" customHeight="1" x14ac:dyDescent="0.35"/>
    <row r="574" ht="14.25" customHeight="1" x14ac:dyDescent="0.35"/>
    <row r="575" ht="14.25" customHeight="1" x14ac:dyDescent="0.35"/>
    <row r="576" ht="14.25" customHeight="1" x14ac:dyDescent="0.35"/>
    <row r="577" ht="14.25" customHeight="1" x14ac:dyDescent="0.35"/>
    <row r="578" ht="14.25" customHeight="1" x14ac:dyDescent="0.35"/>
    <row r="579" ht="14.25" customHeight="1" x14ac:dyDescent="0.35"/>
    <row r="580" ht="14.25" customHeight="1" x14ac:dyDescent="0.35"/>
    <row r="581" ht="14.25" customHeight="1" x14ac:dyDescent="0.35"/>
    <row r="582" ht="14.25" customHeight="1" x14ac:dyDescent="0.35"/>
    <row r="583" ht="14.25" customHeight="1" x14ac:dyDescent="0.35"/>
    <row r="584" ht="14.25" customHeight="1" x14ac:dyDescent="0.35"/>
    <row r="585" ht="14.25" customHeight="1" x14ac:dyDescent="0.35"/>
    <row r="586" ht="14.25" customHeight="1" x14ac:dyDescent="0.35"/>
    <row r="587" ht="14.25" customHeight="1" x14ac:dyDescent="0.35"/>
    <row r="588" ht="14.25" customHeight="1" x14ac:dyDescent="0.35"/>
    <row r="589" ht="14.25" customHeight="1" x14ac:dyDescent="0.35"/>
    <row r="590" ht="14.25" customHeight="1" x14ac:dyDescent="0.35"/>
    <row r="591" ht="14.25" customHeight="1" x14ac:dyDescent="0.35"/>
    <row r="592" ht="14.25" customHeight="1" x14ac:dyDescent="0.35"/>
    <row r="593" ht="14.25" customHeight="1" x14ac:dyDescent="0.35"/>
    <row r="594" ht="14.25" customHeight="1" x14ac:dyDescent="0.35"/>
    <row r="595" ht="14.25" customHeight="1" x14ac:dyDescent="0.35"/>
    <row r="596" ht="14.25" customHeight="1" x14ac:dyDescent="0.35"/>
    <row r="597" ht="14.25" customHeight="1" x14ac:dyDescent="0.35"/>
    <row r="598" ht="14.25" customHeight="1" x14ac:dyDescent="0.35"/>
    <row r="599" ht="14.25" customHeight="1" x14ac:dyDescent="0.35"/>
    <row r="600" ht="14.25" customHeight="1" x14ac:dyDescent="0.35"/>
    <row r="601" ht="14.25" customHeight="1" x14ac:dyDescent="0.35"/>
    <row r="602" ht="14.25" customHeight="1" x14ac:dyDescent="0.35"/>
    <row r="603" ht="14.25" customHeight="1" x14ac:dyDescent="0.35"/>
    <row r="604" ht="14.25" customHeight="1" x14ac:dyDescent="0.35"/>
    <row r="605" ht="14.25" customHeight="1" x14ac:dyDescent="0.35"/>
    <row r="606" ht="14.25" customHeight="1" x14ac:dyDescent="0.35"/>
    <row r="607" ht="14.25" customHeight="1" x14ac:dyDescent="0.35"/>
    <row r="608" ht="14.25" customHeight="1" x14ac:dyDescent="0.35"/>
    <row r="609" ht="14.25" customHeight="1" x14ac:dyDescent="0.35"/>
    <row r="610" ht="14.25" customHeight="1" x14ac:dyDescent="0.35"/>
    <row r="611" ht="14.25" customHeight="1" x14ac:dyDescent="0.35"/>
    <row r="612" ht="14.25" customHeight="1" x14ac:dyDescent="0.35"/>
    <row r="613" ht="14.25" customHeight="1" x14ac:dyDescent="0.35"/>
    <row r="614" ht="14.25" customHeight="1" x14ac:dyDescent="0.35"/>
    <row r="615" ht="14.25" customHeight="1" x14ac:dyDescent="0.35"/>
    <row r="616" ht="14.25" customHeight="1" x14ac:dyDescent="0.35"/>
    <row r="617" ht="14.25" customHeight="1" x14ac:dyDescent="0.35"/>
    <row r="618" ht="14.25" customHeight="1" x14ac:dyDescent="0.35"/>
    <row r="619" ht="14.25" customHeight="1" x14ac:dyDescent="0.35"/>
    <row r="620" ht="14.25" customHeight="1" x14ac:dyDescent="0.35"/>
    <row r="621" ht="14.25" customHeight="1" x14ac:dyDescent="0.35"/>
    <row r="622" ht="14.25" customHeight="1" x14ac:dyDescent="0.35"/>
    <row r="623" ht="14.25" customHeight="1" x14ac:dyDescent="0.35"/>
    <row r="624" ht="14.25" customHeight="1" x14ac:dyDescent="0.35"/>
    <row r="625" ht="14.25" customHeight="1" x14ac:dyDescent="0.35"/>
    <row r="626" ht="14.25" customHeight="1" x14ac:dyDescent="0.35"/>
    <row r="627" ht="14.25" customHeight="1" x14ac:dyDescent="0.35"/>
    <row r="628" ht="14.25" customHeight="1" x14ac:dyDescent="0.35"/>
    <row r="629" ht="14.25" customHeight="1" x14ac:dyDescent="0.35"/>
    <row r="630" ht="14.25" customHeight="1" x14ac:dyDescent="0.35"/>
    <row r="631" ht="14.25" customHeight="1" x14ac:dyDescent="0.35"/>
    <row r="632" ht="14.25" customHeight="1" x14ac:dyDescent="0.35"/>
    <row r="633" ht="14.25" customHeight="1" x14ac:dyDescent="0.35"/>
    <row r="634" ht="14.25" customHeight="1" x14ac:dyDescent="0.35"/>
    <row r="635" ht="14.25" customHeight="1" x14ac:dyDescent="0.35"/>
    <row r="636" ht="14.25" customHeight="1" x14ac:dyDescent="0.35"/>
    <row r="637" ht="14.25" customHeight="1" x14ac:dyDescent="0.35"/>
    <row r="638" ht="14.25" customHeight="1" x14ac:dyDescent="0.35"/>
    <row r="639" ht="14.25" customHeight="1" x14ac:dyDescent="0.35"/>
    <row r="640" ht="14.25" customHeight="1" x14ac:dyDescent="0.35"/>
    <row r="641" ht="14.25" customHeight="1" x14ac:dyDescent="0.35"/>
    <row r="642" ht="14.25" customHeight="1" x14ac:dyDescent="0.35"/>
    <row r="643" ht="14.25" customHeight="1" x14ac:dyDescent="0.35"/>
    <row r="644" ht="14.25" customHeight="1" x14ac:dyDescent="0.35"/>
    <row r="645" ht="14.25" customHeight="1" x14ac:dyDescent="0.35"/>
    <row r="646" ht="14.25" customHeight="1" x14ac:dyDescent="0.35"/>
    <row r="647" ht="14.25" customHeight="1" x14ac:dyDescent="0.35"/>
    <row r="648" ht="14.25" customHeight="1" x14ac:dyDescent="0.35"/>
    <row r="649" ht="14.25" customHeight="1" x14ac:dyDescent="0.35"/>
    <row r="650" ht="14.25" customHeight="1" x14ac:dyDescent="0.35"/>
    <row r="651" ht="14.25" customHeight="1" x14ac:dyDescent="0.35"/>
    <row r="652" ht="14.25" customHeight="1" x14ac:dyDescent="0.35"/>
    <row r="653" ht="14.25" customHeight="1" x14ac:dyDescent="0.35"/>
    <row r="654" ht="14.25" customHeight="1" x14ac:dyDescent="0.35"/>
    <row r="655" ht="14.25" customHeight="1" x14ac:dyDescent="0.35"/>
    <row r="656" ht="14.25" customHeight="1" x14ac:dyDescent="0.35"/>
    <row r="657" ht="14.25" customHeight="1" x14ac:dyDescent="0.35"/>
    <row r="658" ht="14.25" customHeight="1" x14ac:dyDescent="0.35"/>
    <row r="659" ht="14.25" customHeight="1" x14ac:dyDescent="0.35"/>
    <row r="660" ht="14.25" customHeight="1" x14ac:dyDescent="0.35"/>
    <row r="661" ht="14.25" customHeight="1" x14ac:dyDescent="0.35"/>
    <row r="662" ht="14.25" customHeight="1" x14ac:dyDescent="0.35"/>
    <row r="663" ht="14.25" customHeight="1" x14ac:dyDescent="0.35"/>
    <row r="664" ht="14.25" customHeight="1" x14ac:dyDescent="0.35"/>
    <row r="665" ht="14.25" customHeight="1" x14ac:dyDescent="0.35"/>
    <row r="666" ht="14.25" customHeight="1" x14ac:dyDescent="0.35"/>
    <row r="667" ht="14.25" customHeight="1" x14ac:dyDescent="0.35"/>
    <row r="668" ht="14.25" customHeight="1" x14ac:dyDescent="0.35"/>
    <row r="669" ht="14.25" customHeight="1" x14ac:dyDescent="0.35"/>
    <row r="670" ht="14.25" customHeight="1" x14ac:dyDescent="0.35"/>
    <row r="671" ht="14.25" customHeight="1" x14ac:dyDescent="0.35"/>
    <row r="672" ht="14.25" customHeight="1" x14ac:dyDescent="0.35"/>
    <row r="673" ht="14.25" customHeight="1" x14ac:dyDescent="0.35"/>
    <row r="674" ht="14.25" customHeight="1" x14ac:dyDescent="0.35"/>
    <row r="675" ht="14.25" customHeight="1" x14ac:dyDescent="0.35"/>
    <row r="676" ht="14.25" customHeight="1" x14ac:dyDescent="0.35"/>
    <row r="677" ht="14.25" customHeight="1" x14ac:dyDescent="0.35"/>
    <row r="678" ht="14.25" customHeight="1" x14ac:dyDescent="0.35"/>
    <row r="679" ht="14.25" customHeight="1" x14ac:dyDescent="0.35"/>
    <row r="680" ht="14.25" customHeight="1" x14ac:dyDescent="0.35"/>
    <row r="681" ht="14.25" customHeight="1" x14ac:dyDescent="0.35"/>
    <row r="682" ht="14.25" customHeight="1" x14ac:dyDescent="0.35"/>
    <row r="683" ht="14.25" customHeight="1" x14ac:dyDescent="0.35"/>
    <row r="684" ht="14.25" customHeight="1" x14ac:dyDescent="0.35"/>
    <row r="685" ht="14.25" customHeight="1" x14ac:dyDescent="0.35"/>
    <row r="686" ht="14.25" customHeight="1" x14ac:dyDescent="0.35"/>
    <row r="687" ht="14.25" customHeight="1" x14ac:dyDescent="0.35"/>
    <row r="688" ht="14.25" customHeight="1" x14ac:dyDescent="0.35"/>
    <row r="689" ht="14.25" customHeight="1" x14ac:dyDescent="0.35"/>
    <row r="690" ht="14.25" customHeight="1" x14ac:dyDescent="0.35"/>
    <row r="691" ht="14.25" customHeight="1" x14ac:dyDescent="0.35"/>
    <row r="692" ht="14.25" customHeight="1" x14ac:dyDescent="0.35"/>
    <row r="693" ht="14.25" customHeight="1" x14ac:dyDescent="0.35"/>
    <row r="694" ht="14.25" customHeight="1" x14ac:dyDescent="0.35"/>
    <row r="695" ht="14.25" customHeight="1" x14ac:dyDescent="0.35"/>
    <row r="696" ht="14.25" customHeight="1" x14ac:dyDescent="0.35"/>
    <row r="697" ht="14.25" customHeight="1" x14ac:dyDescent="0.35"/>
    <row r="698" ht="14.25" customHeight="1" x14ac:dyDescent="0.35"/>
    <row r="699" ht="14.25" customHeight="1" x14ac:dyDescent="0.35"/>
    <row r="700" ht="14.25" customHeight="1" x14ac:dyDescent="0.35"/>
    <row r="701" ht="14.25" customHeight="1" x14ac:dyDescent="0.35"/>
    <row r="702" ht="14.25" customHeight="1" x14ac:dyDescent="0.35"/>
    <row r="703" ht="14.25" customHeight="1" x14ac:dyDescent="0.35"/>
    <row r="704" ht="14.25" customHeight="1" x14ac:dyDescent="0.35"/>
    <row r="705" ht="14.25" customHeight="1" x14ac:dyDescent="0.35"/>
    <row r="706" ht="14.25" customHeight="1" x14ac:dyDescent="0.35"/>
    <row r="707" ht="14.25" customHeight="1" x14ac:dyDescent="0.35"/>
    <row r="708" ht="14.25" customHeight="1" x14ac:dyDescent="0.35"/>
    <row r="709" ht="14.25" customHeight="1" x14ac:dyDescent="0.35"/>
    <row r="710" ht="14.25" customHeight="1" x14ac:dyDescent="0.35"/>
    <row r="711" ht="14.25" customHeight="1" x14ac:dyDescent="0.35"/>
    <row r="712" ht="14.25" customHeight="1" x14ac:dyDescent="0.35"/>
    <row r="713" ht="14.25" customHeight="1" x14ac:dyDescent="0.35"/>
    <row r="714" ht="14.25" customHeight="1" x14ac:dyDescent="0.35"/>
    <row r="715" ht="14.25" customHeight="1" x14ac:dyDescent="0.35"/>
    <row r="716" ht="14.25" customHeight="1" x14ac:dyDescent="0.35"/>
    <row r="717" ht="14.25" customHeight="1" x14ac:dyDescent="0.35"/>
    <row r="718" ht="14.25" customHeight="1" x14ac:dyDescent="0.35"/>
    <row r="719" ht="14.25" customHeight="1" x14ac:dyDescent="0.35"/>
    <row r="720" ht="14.25" customHeight="1" x14ac:dyDescent="0.35"/>
    <row r="721" ht="14.25" customHeight="1" x14ac:dyDescent="0.35"/>
    <row r="722" ht="14.25" customHeight="1" x14ac:dyDescent="0.35"/>
    <row r="723" ht="14.25" customHeight="1" x14ac:dyDescent="0.35"/>
    <row r="724" ht="14.25" customHeight="1" x14ac:dyDescent="0.35"/>
    <row r="725" ht="14.25" customHeight="1" x14ac:dyDescent="0.35"/>
    <row r="726" ht="14.25" customHeight="1" x14ac:dyDescent="0.35"/>
    <row r="727" ht="14.25" customHeight="1" x14ac:dyDescent="0.35"/>
    <row r="728" ht="14.25" customHeight="1" x14ac:dyDescent="0.35"/>
    <row r="729" ht="14.25" customHeight="1" x14ac:dyDescent="0.35"/>
    <row r="730" ht="14.25" customHeight="1" x14ac:dyDescent="0.35"/>
    <row r="731" ht="14.25" customHeight="1" x14ac:dyDescent="0.35"/>
    <row r="732" ht="14.25" customHeight="1" x14ac:dyDescent="0.35"/>
    <row r="733" ht="14.25" customHeight="1" x14ac:dyDescent="0.35"/>
    <row r="734" ht="14.25" customHeight="1" x14ac:dyDescent="0.35"/>
    <row r="735" ht="14.25" customHeight="1" x14ac:dyDescent="0.35"/>
    <row r="736" ht="14.25" customHeight="1" x14ac:dyDescent="0.35"/>
    <row r="737" ht="14.25" customHeight="1" x14ac:dyDescent="0.35"/>
    <row r="738" ht="14.25" customHeight="1" x14ac:dyDescent="0.35"/>
    <row r="739" ht="14.25" customHeight="1" x14ac:dyDescent="0.35"/>
    <row r="740" ht="14.25" customHeight="1" x14ac:dyDescent="0.35"/>
    <row r="741" ht="14.25" customHeight="1" x14ac:dyDescent="0.35"/>
    <row r="742" ht="14.25" customHeight="1" x14ac:dyDescent="0.35"/>
    <row r="743" ht="14.25" customHeight="1" x14ac:dyDescent="0.35"/>
    <row r="744" ht="14.25" customHeight="1" x14ac:dyDescent="0.35"/>
    <row r="745" ht="14.25" customHeight="1" x14ac:dyDescent="0.35"/>
    <row r="746" ht="14.25" customHeight="1" x14ac:dyDescent="0.35"/>
    <row r="747" ht="14.25" customHeight="1" x14ac:dyDescent="0.35"/>
    <row r="748" ht="14.25" customHeight="1" x14ac:dyDescent="0.35"/>
    <row r="749" ht="14.25" customHeight="1" x14ac:dyDescent="0.35"/>
    <row r="750" ht="14.25" customHeight="1" x14ac:dyDescent="0.35"/>
    <row r="751" ht="14.25" customHeight="1" x14ac:dyDescent="0.35"/>
    <row r="752" ht="14.25" customHeight="1" x14ac:dyDescent="0.35"/>
    <row r="753" ht="14.25" customHeight="1" x14ac:dyDescent="0.35"/>
    <row r="754" ht="14.25" customHeight="1" x14ac:dyDescent="0.35"/>
    <row r="755" ht="14.25" customHeight="1" x14ac:dyDescent="0.35"/>
    <row r="756" ht="14.25" customHeight="1" x14ac:dyDescent="0.35"/>
    <row r="757" ht="14.25" customHeight="1" x14ac:dyDescent="0.35"/>
    <row r="758" ht="14.25" customHeight="1" x14ac:dyDescent="0.35"/>
    <row r="759" ht="14.25" customHeight="1" x14ac:dyDescent="0.35"/>
    <row r="760" ht="14.25" customHeight="1" x14ac:dyDescent="0.35"/>
    <row r="761" ht="14.25" customHeight="1" x14ac:dyDescent="0.35"/>
    <row r="762" ht="14.25" customHeight="1" x14ac:dyDescent="0.35"/>
    <row r="763" ht="14.25" customHeight="1" x14ac:dyDescent="0.35"/>
    <row r="764" ht="14.25" customHeight="1" x14ac:dyDescent="0.35"/>
    <row r="765" ht="14.25" customHeight="1" x14ac:dyDescent="0.35"/>
    <row r="766" ht="14.25" customHeight="1" x14ac:dyDescent="0.35"/>
    <row r="767" ht="14.25" customHeight="1" x14ac:dyDescent="0.35"/>
    <row r="768" ht="14.25" customHeight="1" x14ac:dyDescent="0.35"/>
    <row r="769" ht="14.25" customHeight="1" x14ac:dyDescent="0.35"/>
    <row r="770" ht="14.25" customHeight="1" x14ac:dyDescent="0.35"/>
    <row r="771" ht="14.25" customHeight="1" x14ac:dyDescent="0.35"/>
    <row r="772" ht="14.25" customHeight="1" x14ac:dyDescent="0.35"/>
    <row r="773" ht="14.25" customHeight="1" x14ac:dyDescent="0.35"/>
    <row r="774" ht="14.25" customHeight="1" x14ac:dyDescent="0.35"/>
    <row r="775" ht="14.25" customHeight="1" x14ac:dyDescent="0.35"/>
    <row r="776" ht="14.25" customHeight="1" x14ac:dyDescent="0.35"/>
    <row r="777" ht="14.25" customHeight="1" x14ac:dyDescent="0.35"/>
    <row r="778" ht="14.25" customHeight="1" x14ac:dyDescent="0.35"/>
    <row r="779" ht="14.25" customHeight="1" x14ac:dyDescent="0.35"/>
    <row r="780" ht="14.25" customHeight="1" x14ac:dyDescent="0.35"/>
    <row r="781" ht="14.25" customHeight="1" x14ac:dyDescent="0.35"/>
    <row r="782" ht="14.25" customHeight="1" x14ac:dyDescent="0.35"/>
    <row r="783" ht="14.25" customHeight="1" x14ac:dyDescent="0.35"/>
    <row r="784" ht="14.25" customHeight="1" x14ac:dyDescent="0.35"/>
    <row r="785" ht="14.25" customHeight="1" x14ac:dyDescent="0.35"/>
    <row r="786" ht="14.25" customHeight="1" x14ac:dyDescent="0.35"/>
    <row r="787" ht="14.25" customHeight="1" x14ac:dyDescent="0.35"/>
    <row r="788" ht="14.25" customHeight="1" x14ac:dyDescent="0.35"/>
    <row r="789" ht="14.25" customHeight="1" x14ac:dyDescent="0.35"/>
    <row r="790" ht="14.25" customHeight="1" x14ac:dyDescent="0.35"/>
    <row r="791" ht="14.25" customHeight="1" x14ac:dyDescent="0.35"/>
    <row r="792" ht="14.25" customHeight="1" x14ac:dyDescent="0.35"/>
    <row r="793" ht="14.25" customHeight="1" x14ac:dyDescent="0.35"/>
    <row r="794" ht="14.25" customHeight="1" x14ac:dyDescent="0.35"/>
    <row r="795" ht="14.25" customHeight="1" x14ac:dyDescent="0.35"/>
    <row r="796" ht="14.25" customHeight="1" x14ac:dyDescent="0.35"/>
    <row r="797" ht="14.25" customHeight="1" x14ac:dyDescent="0.35"/>
    <row r="798" ht="14.25" customHeight="1" x14ac:dyDescent="0.35"/>
    <row r="799" ht="14.25" customHeight="1" x14ac:dyDescent="0.35"/>
    <row r="800" ht="14.25" customHeight="1" x14ac:dyDescent="0.35"/>
    <row r="801" ht="14.25" customHeight="1" x14ac:dyDescent="0.35"/>
    <row r="802" ht="14.25" customHeight="1" x14ac:dyDescent="0.35"/>
    <row r="803" ht="14.25" customHeight="1" x14ac:dyDescent="0.35"/>
    <row r="804" ht="14.25" customHeight="1" x14ac:dyDescent="0.35"/>
    <row r="805" ht="14.25" customHeight="1" x14ac:dyDescent="0.35"/>
    <row r="806" ht="14.25" customHeight="1" x14ac:dyDescent="0.35"/>
    <row r="807" ht="14.25" customHeight="1" x14ac:dyDescent="0.35"/>
    <row r="808" ht="14.25" customHeight="1" x14ac:dyDescent="0.35"/>
    <row r="809" ht="14.25" customHeight="1" x14ac:dyDescent="0.35"/>
    <row r="810" ht="14.25" customHeight="1" x14ac:dyDescent="0.35"/>
    <row r="811" ht="14.25" customHeight="1" x14ac:dyDescent="0.35"/>
    <row r="812" ht="14.25" customHeight="1" x14ac:dyDescent="0.35"/>
    <row r="813" ht="14.25" customHeight="1" x14ac:dyDescent="0.35"/>
    <row r="814" ht="14.25" customHeight="1" x14ac:dyDescent="0.35"/>
    <row r="815" ht="14.25" customHeight="1" x14ac:dyDescent="0.35"/>
    <row r="816" ht="14.25" customHeight="1" x14ac:dyDescent="0.35"/>
    <row r="817" ht="14.25" customHeight="1" x14ac:dyDescent="0.35"/>
    <row r="818" ht="14.25" customHeight="1" x14ac:dyDescent="0.35"/>
    <row r="819" ht="14.25" customHeight="1" x14ac:dyDescent="0.35"/>
    <row r="820" ht="14.25" customHeight="1" x14ac:dyDescent="0.35"/>
    <row r="821" ht="14.25" customHeight="1" x14ac:dyDescent="0.35"/>
    <row r="822" ht="14.25" customHeight="1" x14ac:dyDescent="0.35"/>
    <row r="823" ht="14.25" customHeight="1" x14ac:dyDescent="0.35"/>
    <row r="824" ht="14.25" customHeight="1" x14ac:dyDescent="0.35"/>
    <row r="825" ht="14.25" customHeight="1" x14ac:dyDescent="0.35"/>
    <row r="826" ht="14.25" customHeight="1" x14ac:dyDescent="0.35"/>
    <row r="827" ht="14.25" customHeight="1" x14ac:dyDescent="0.35"/>
    <row r="828" ht="14.25" customHeight="1" x14ac:dyDescent="0.35"/>
    <row r="829" ht="14.25" customHeight="1" x14ac:dyDescent="0.35"/>
    <row r="830" ht="14.25" customHeight="1" x14ac:dyDescent="0.35"/>
    <row r="831" ht="14.25" customHeight="1" x14ac:dyDescent="0.35"/>
    <row r="832" ht="14.25" customHeight="1" x14ac:dyDescent="0.35"/>
    <row r="833" ht="14.25" customHeight="1" x14ac:dyDescent="0.35"/>
    <row r="834" ht="14.25" customHeight="1" x14ac:dyDescent="0.35"/>
    <row r="835" ht="14.25" customHeight="1" x14ac:dyDescent="0.35"/>
    <row r="836" ht="14.25" customHeight="1" x14ac:dyDescent="0.35"/>
    <row r="837" ht="14.25" customHeight="1" x14ac:dyDescent="0.35"/>
    <row r="838" ht="14.25" customHeight="1" x14ac:dyDescent="0.35"/>
    <row r="839" ht="14.25" customHeight="1" x14ac:dyDescent="0.35"/>
    <row r="840" ht="14.25" customHeight="1" x14ac:dyDescent="0.35"/>
    <row r="841" ht="14.25" customHeight="1" x14ac:dyDescent="0.35"/>
    <row r="842" ht="14.25" customHeight="1" x14ac:dyDescent="0.35"/>
    <row r="843" ht="14.25" customHeight="1" x14ac:dyDescent="0.35"/>
    <row r="844" ht="14.25" customHeight="1" x14ac:dyDescent="0.35"/>
    <row r="845" ht="14.25" customHeight="1" x14ac:dyDescent="0.35"/>
    <row r="846" ht="14.25" customHeight="1" x14ac:dyDescent="0.35"/>
    <row r="847" ht="14.25" customHeight="1" x14ac:dyDescent="0.35"/>
    <row r="848" ht="14.25" customHeight="1" x14ac:dyDescent="0.35"/>
    <row r="849" ht="14.25" customHeight="1" x14ac:dyDescent="0.35"/>
    <row r="850" ht="14.25" customHeight="1" x14ac:dyDescent="0.35"/>
    <row r="851" ht="14.25" customHeight="1" x14ac:dyDescent="0.35"/>
    <row r="852" ht="14.25" customHeight="1" x14ac:dyDescent="0.35"/>
    <row r="853" ht="14.25" customHeight="1" x14ac:dyDescent="0.35"/>
    <row r="854" ht="14.25" customHeight="1" x14ac:dyDescent="0.35"/>
    <row r="855" ht="14.25" customHeight="1" x14ac:dyDescent="0.35"/>
    <row r="856" ht="14.25" customHeight="1" x14ac:dyDescent="0.35"/>
    <row r="857" ht="14.25" customHeight="1" x14ac:dyDescent="0.35"/>
    <row r="858" ht="14.25" customHeight="1" x14ac:dyDescent="0.35"/>
    <row r="859" ht="14.25" customHeight="1" x14ac:dyDescent="0.35"/>
    <row r="860" ht="14.25" customHeight="1" x14ac:dyDescent="0.35"/>
    <row r="861" ht="14.25" customHeight="1" x14ac:dyDescent="0.35"/>
    <row r="862" ht="14.25" customHeight="1" x14ac:dyDescent="0.35"/>
    <row r="863" ht="14.25" customHeight="1" x14ac:dyDescent="0.35"/>
    <row r="864" ht="14.25" customHeight="1" x14ac:dyDescent="0.35"/>
    <row r="865" ht="14.25" customHeight="1" x14ac:dyDescent="0.35"/>
    <row r="866" ht="14.25" customHeight="1" x14ac:dyDescent="0.35"/>
    <row r="867" ht="14.25" customHeight="1" x14ac:dyDescent="0.35"/>
    <row r="868" ht="14.25" customHeight="1" x14ac:dyDescent="0.35"/>
    <row r="869" ht="14.25" customHeight="1" x14ac:dyDescent="0.35"/>
    <row r="870" ht="14.25" customHeight="1" x14ac:dyDescent="0.35"/>
    <row r="871" ht="14.25" customHeight="1" x14ac:dyDescent="0.35"/>
    <row r="872" ht="14.25" customHeight="1" x14ac:dyDescent="0.35"/>
    <row r="873" ht="14.25" customHeight="1" x14ac:dyDescent="0.35"/>
    <row r="874" ht="14.25" customHeight="1" x14ac:dyDescent="0.35"/>
    <row r="875" ht="14.25" customHeight="1" x14ac:dyDescent="0.35"/>
    <row r="876" ht="14.25" customHeight="1" x14ac:dyDescent="0.35"/>
    <row r="877" ht="14.25" customHeight="1" x14ac:dyDescent="0.35"/>
    <row r="878" ht="14.25" customHeight="1" x14ac:dyDescent="0.35"/>
    <row r="879" ht="14.25" customHeight="1" x14ac:dyDescent="0.35"/>
    <row r="880" ht="14.25" customHeight="1" x14ac:dyDescent="0.35"/>
    <row r="881" ht="14.25" customHeight="1" x14ac:dyDescent="0.35"/>
    <row r="882" ht="14.25" customHeight="1" x14ac:dyDescent="0.35"/>
    <row r="883" ht="14.25" customHeight="1" x14ac:dyDescent="0.35"/>
    <row r="884" ht="14.25" customHeight="1" x14ac:dyDescent="0.35"/>
    <row r="885" ht="14.25" customHeight="1" x14ac:dyDescent="0.35"/>
    <row r="886" ht="14.25" customHeight="1" x14ac:dyDescent="0.35"/>
    <row r="887" ht="14.25" customHeight="1" x14ac:dyDescent="0.35"/>
    <row r="888" ht="14.25" customHeight="1" x14ac:dyDescent="0.35"/>
    <row r="889" ht="14.25" customHeight="1" x14ac:dyDescent="0.35"/>
    <row r="890" ht="14.25" customHeight="1" x14ac:dyDescent="0.35"/>
    <row r="891" ht="14.25" customHeight="1" x14ac:dyDescent="0.35"/>
    <row r="892" ht="14.25" customHeight="1" x14ac:dyDescent="0.35"/>
    <row r="893" ht="14.25" customHeight="1" x14ac:dyDescent="0.35"/>
    <row r="894" ht="14.25" customHeight="1" x14ac:dyDescent="0.35"/>
    <row r="895" ht="14.25" customHeight="1" x14ac:dyDescent="0.35"/>
    <row r="896" ht="14.25" customHeight="1" x14ac:dyDescent="0.35"/>
    <row r="897" ht="14.25" customHeight="1" x14ac:dyDescent="0.35"/>
    <row r="898" ht="14.25" customHeight="1" x14ac:dyDescent="0.35"/>
    <row r="899" ht="14.25" customHeight="1" x14ac:dyDescent="0.35"/>
    <row r="900" ht="14.25" customHeight="1" x14ac:dyDescent="0.35"/>
    <row r="901" ht="14.25" customHeight="1" x14ac:dyDescent="0.35"/>
    <row r="902" ht="14.25" customHeight="1" x14ac:dyDescent="0.35"/>
    <row r="903" ht="14.25" customHeight="1" x14ac:dyDescent="0.35"/>
    <row r="904" ht="14.25" customHeight="1" x14ac:dyDescent="0.35"/>
    <row r="905" ht="14.25" customHeight="1" x14ac:dyDescent="0.35"/>
    <row r="906" ht="14.25" customHeight="1" x14ac:dyDescent="0.35"/>
    <row r="907" ht="14.25" customHeight="1" x14ac:dyDescent="0.35"/>
    <row r="908" ht="14.25" customHeight="1" x14ac:dyDescent="0.35"/>
    <row r="909" ht="14.25" customHeight="1" x14ac:dyDescent="0.35"/>
    <row r="910" ht="14.25" customHeight="1" x14ac:dyDescent="0.35"/>
    <row r="911" ht="14.25" customHeight="1" x14ac:dyDescent="0.35"/>
    <row r="912" ht="14.25" customHeight="1" x14ac:dyDescent="0.35"/>
    <row r="913" ht="14.25" customHeight="1" x14ac:dyDescent="0.35"/>
    <row r="914" ht="14.25" customHeight="1" x14ac:dyDescent="0.35"/>
    <row r="915" ht="14.25" customHeight="1" x14ac:dyDescent="0.35"/>
    <row r="916" ht="14.25" customHeight="1" x14ac:dyDescent="0.35"/>
    <row r="917" ht="14.25" customHeight="1" x14ac:dyDescent="0.35"/>
    <row r="918" ht="14.25" customHeight="1" x14ac:dyDescent="0.35"/>
    <row r="919" ht="14.25" customHeight="1" x14ac:dyDescent="0.35"/>
    <row r="920" ht="14.25" customHeight="1" x14ac:dyDescent="0.35"/>
    <row r="921" ht="14.25" customHeight="1" x14ac:dyDescent="0.35"/>
    <row r="922" ht="14.25" customHeight="1" x14ac:dyDescent="0.35"/>
    <row r="923" ht="14.25" customHeight="1" x14ac:dyDescent="0.35"/>
    <row r="924" ht="14.25" customHeight="1" x14ac:dyDescent="0.35"/>
    <row r="925" ht="14.25" customHeight="1" x14ac:dyDescent="0.35"/>
    <row r="926" ht="14.25" customHeight="1" x14ac:dyDescent="0.35"/>
    <row r="927" ht="14.25" customHeight="1" x14ac:dyDescent="0.35"/>
    <row r="928" ht="14.25" customHeight="1" x14ac:dyDescent="0.35"/>
    <row r="929" ht="14.25" customHeight="1" x14ac:dyDescent="0.35"/>
    <row r="930" ht="14.25" customHeight="1" x14ac:dyDescent="0.35"/>
    <row r="931" ht="14.25" customHeight="1" x14ac:dyDescent="0.35"/>
    <row r="932" ht="14.25" customHeight="1" x14ac:dyDescent="0.35"/>
    <row r="933" ht="14.25" customHeight="1" x14ac:dyDescent="0.35"/>
    <row r="934" ht="14.25" customHeight="1" x14ac:dyDescent="0.35"/>
    <row r="935" ht="14.25" customHeight="1" x14ac:dyDescent="0.35"/>
    <row r="936" ht="14.25" customHeight="1" x14ac:dyDescent="0.35"/>
    <row r="937" ht="14.25" customHeight="1" x14ac:dyDescent="0.35"/>
    <row r="938" ht="14.25" customHeight="1" x14ac:dyDescent="0.35"/>
    <row r="939" ht="14.25" customHeight="1" x14ac:dyDescent="0.35"/>
    <row r="940" ht="14.25" customHeight="1" x14ac:dyDescent="0.35"/>
    <row r="941" ht="14.25" customHeight="1" x14ac:dyDescent="0.35"/>
    <row r="942" ht="14.25" customHeight="1" x14ac:dyDescent="0.35"/>
    <row r="943" ht="14.25" customHeight="1" x14ac:dyDescent="0.35"/>
    <row r="944" ht="14.25" customHeight="1" x14ac:dyDescent="0.35"/>
    <row r="945" ht="14.25" customHeight="1" x14ac:dyDescent="0.35"/>
    <row r="946" ht="14.25" customHeight="1" x14ac:dyDescent="0.35"/>
    <row r="947" ht="14.25" customHeight="1" x14ac:dyDescent="0.35"/>
    <row r="948" ht="14.25" customHeight="1" x14ac:dyDescent="0.35"/>
    <row r="949" ht="14.25" customHeight="1" x14ac:dyDescent="0.35"/>
    <row r="950" ht="14.25" customHeight="1" x14ac:dyDescent="0.35"/>
    <row r="951" ht="14.25" customHeight="1" x14ac:dyDescent="0.35"/>
    <row r="952" ht="14.25" customHeight="1" x14ac:dyDescent="0.35"/>
    <row r="953" ht="14.25" customHeight="1" x14ac:dyDescent="0.35"/>
    <row r="954" ht="14.25" customHeight="1" x14ac:dyDescent="0.35"/>
    <row r="955" ht="14.25" customHeight="1" x14ac:dyDescent="0.35"/>
    <row r="956" ht="14.25" customHeight="1" x14ac:dyDescent="0.35"/>
    <row r="957" ht="14.25" customHeight="1" x14ac:dyDescent="0.35"/>
    <row r="958" ht="14.25" customHeight="1" x14ac:dyDescent="0.35"/>
    <row r="959" ht="14.25" customHeight="1" x14ac:dyDescent="0.35"/>
    <row r="960" ht="14.25" customHeight="1" x14ac:dyDescent="0.35"/>
    <row r="961" ht="14.25" customHeight="1" x14ac:dyDescent="0.35"/>
    <row r="962" ht="14.25" customHeight="1" x14ac:dyDescent="0.35"/>
    <row r="963" ht="14.25" customHeight="1" x14ac:dyDescent="0.35"/>
    <row r="964" ht="14.25" customHeight="1" x14ac:dyDescent="0.35"/>
    <row r="965" ht="14.25" customHeight="1" x14ac:dyDescent="0.35"/>
    <row r="966" ht="14.25" customHeight="1" x14ac:dyDescent="0.35"/>
    <row r="967" ht="14.25" customHeight="1" x14ac:dyDescent="0.35"/>
    <row r="968" ht="14.25" customHeight="1" x14ac:dyDescent="0.35"/>
    <row r="969" ht="14.25" customHeight="1" x14ac:dyDescent="0.35"/>
    <row r="970" ht="14.25" customHeight="1" x14ac:dyDescent="0.35"/>
    <row r="971" ht="14.25" customHeight="1" x14ac:dyDescent="0.35"/>
    <row r="972" ht="14.25" customHeight="1" x14ac:dyDescent="0.35"/>
    <row r="973" ht="14.25" customHeight="1" x14ac:dyDescent="0.35"/>
    <row r="974" ht="14.25" customHeight="1" x14ac:dyDescent="0.35"/>
    <row r="975" ht="14.25" customHeight="1" x14ac:dyDescent="0.35"/>
    <row r="976" ht="14.25" customHeight="1" x14ac:dyDescent="0.35"/>
    <row r="977" ht="14.25" customHeight="1" x14ac:dyDescent="0.35"/>
    <row r="978" ht="14.25" customHeight="1" x14ac:dyDescent="0.35"/>
    <row r="979" ht="14.25" customHeight="1" x14ac:dyDescent="0.35"/>
    <row r="980" ht="14.25" customHeight="1" x14ac:dyDescent="0.35"/>
    <row r="981" ht="14.25" customHeight="1" x14ac:dyDescent="0.35"/>
    <row r="982" ht="14.25" customHeight="1" x14ac:dyDescent="0.35"/>
    <row r="983" ht="14.25" customHeight="1" x14ac:dyDescent="0.35"/>
    <row r="984" ht="14.25" customHeight="1" x14ac:dyDescent="0.35"/>
    <row r="985" ht="14.25" customHeight="1" x14ac:dyDescent="0.35"/>
    <row r="986" ht="14.25" customHeight="1" x14ac:dyDescent="0.35"/>
    <row r="987" ht="14.25" customHeight="1" x14ac:dyDescent="0.35"/>
    <row r="988" ht="14.25" customHeight="1" x14ac:dyDescent="0.35"/>
    <row r="989" ht="14.25" customHeight="1" x14ac:dyDescent="0.35"/>
    <row r="990" ht="14.25" customHeight="1" x14ac:dyDescent="0.35"/>
    <row r="991" ht="14.25" customHeight="1" x14ac:dyDescent="0.35"/>
    <row r="992" ht="14.25" customHeight="1" x14ac:dyDescent="0.35"/>
    <row r="993" ht="14.25" customHeight="1" x14ac:dyDescent="0.35"/>
    <row r="994" ht="14.25" customHeight="1" x14ac:dyDescent="0.35"/>
    <row r="995" ht="14.25" customHeight="1" x14ac:dyDescent="0.35"/>
    <row r="996" ht="14.25" customHeight="1" x14ac:dyDescent="0.35"/>
    <row r="997" ht="14.25" customHeight="1" x14ac:dyDescent="0.35"/>
    <row r="998" ht="14.25" customHeight="1" x14ac:dyDescent="0.35"/>
    <row r="999" ht="14.25" customHeight="1" x14ac:dyDescent="0.35"/>
  </sheetData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41B25-47C9-4FC5-82B3-AD70796C5B6D}">
  <dimension ref="A3:B38"/>
  <sheetViews>
    <sheetView workbookViewId="0">
      <selection activeCell="B7" sqref="B7"/>
    </sheetView>
  </sheetViews>
  <sheetFormatPr defaultRowHeight="14.5" x14ac:dyDescent="0.35"/>
  <cols>
    <col min="1" max="1" width="13.1796875" bestFit="1" customWidth="1"/>
    <col min="2" max="2" width="12.81640625" bestFit="1" customWidth="1"/>
    <col min="3" max="34" width="16.26953125" bestFit="1" customWidth="1"/>
    <col min="35" max="35" width="11.26953125" bestFit="1" customWidth="1"/>
  </cols>
  <sheetData>
    <row r="3" spans="1:2" x14ac:dyDescent="0.35">
      <c r="A3" s="30" t="s">
        <v>191</v>
      </c>
      <c r="B3" t="s">
        <v>192</v>
      </c>
    </row>
    <row r="4" spans="1:2" x14ac:dyDescent="0.35">
      <c r="A4" s="31">
        <v>20</v>
      </c>
      <c r="B4">
        <v>1</v>
      </c>
    </row>
    <row r="5" spans="1:2" x14ac:dyDescent="0.35">
      <c r="A5" s="31">
        <v>21</v>
      </c>
      <c r="B5">
        <v>1</v>
      </c>
    </row>
    <row r="6" spans="1:2" x14ac:dyDescent="0.35">
      <c r="A6" s="31">
        <v>22</v>
      </c>
      <c r="B6">
        <v>1</v>
      </c>
    </row>
    <row r="7" spans="1:2" x14ac:dyDescent="0.35">
      <c r="A7" s="31">
        <v>23</v>
      </c>
      <c r="B7">
        <v>2</v>
      </c>
    </row>
    <row r="8" spans="1:2" x14ac:dyDescent="0.35">
      <c r="A8" s="31">
        <v>24</v>
      </c>
      <c r="B8">
        <v>4</v>
      </c>
    </row>
    <row r="9" spans="1:2" x14ac:dyDescent="0.35">
      <c r="A9" s="31">
        <v>25</v>
      </c>
      <c r="B9">
        <v>4</v>
      </c>
    </row>
    <row r="10" spans="1:2" x14ac:dyDescent="0.35">
      <c r="A10" s="31">
        <v>26</v>
      </c>
      <c r="B10">
        <v>3</v>
      </c>
    </row>
    <row r="11" spans="1:2" x14ac:dyDescent="0.35">
      <c r="A11" s="31">
        <v>27</v>
      </c>
      <c r="B11">
        <v>5</v>
      </c>
    </row>
    <row r="12" spans="1:2" x14ac:dyDescent="0.35">
      <c r="A12" s="31">
        <v>28</v>
      </c>
      <c r="B12">
        <v>2</v>
      </c>
    </row>
    <row r="13" spans="1:2" x14ac:dyDescent="0.35">
      <c r="A13" s="31">
        <v>29</v>
      </c>
      <c r="B13">
        <v>2</v>
      </c>
    </row>
    <row r="14" spans="1:2" x14ac:dyDescent="0.35">
      <c r="A14" s="31">
        <v>31</v>
      </c>
      <c r="B14">
        <v>3</v>
      </c>
    </row>
    <row r="15" spans="1:2" x14ac:dyDescent="0.35">
      <c r="A15" s="31">
        <v>32</v>
      </c>
      <c r="B15">
        <v>6</v>
      </c>
    </row>
    <row r="16" spans="1:2" x14ac:dyDescent="0.35">
      <c r="A16" s="31">
        <v>33</v>
      </c>
      <c r="B16">
        <v>2</v>
      </c>
    </row>
    <row r="17" spans="1:2" x14ac:dyDescent="0.35">
      <c r="A17" s="31">
        <v>34</v>
      </c>
      <c r="B17">
        <v>4</v>
      </c>
    </row>
    <row r="18" spans="1:2" x14ac:dyDescent="0.35">
      <c r="A18" s="31">
        <v>35</v>
      </c>
      <c r="B18">
        <v>6</v>
      </c>
    </row>
    <row r="19" spans="1:2" x14ac:dyDescent="0.35">
      <c r="A19" s="31">
        <v>36</v>
      </c>
      <c r="B19">
        <v>5</v>
      </c>
    </row>
    <row r="20" spans="1:2" x14ac:dyDescent="0.35">
      <c r="A20" s="31">
        <v>37</v>
      </c>
      <c r="B20">
        <v>3</v>
      </c>
    </row>
    <row r="21" spans="1:2" x14ac:dyDescent="0.35">
      <c r="A21" s="31">
        <v>38</v>
      </c>
      <c r="B21">
        <v>4</v>
      </c>
    </row>
    <row r="22" spans="1:2" x14ac:dyDescent="0.35">
      <c r="A22" s="31">
        <v>40</v>
      </c>
      <c r="B22">
        <v>4</v>
      </c>
    </row>
    <row r="23" spans="1:2" x14ac:dyDescent="0.35">
      <c r="A23" s="31">
        <v>41</v>
      </c>
      <c r="B23">
        <v>4</v>
      </c>
    </row>
    <row r="24" spans="1:2" x14ac:dyDescent="0.35">
      <c r="A24" s="31">
        <v>42</v>
      </c>
      <c r="B24">
        <v>10</v>
      </c>
    </row>
    <row r="25" spans="1:2" x14ac:dyDescent="0.35">
      <c r="A25" s="31">
        <v>43</v>
      </c>
      <c r="B25">
        <v>5</v>
      </c>
    </row>
    <row r="26" spans="1:2" x14ac:dyDescent="0.35">
      <c r="A26" s="31">
        <v>44</v>
      </c>
      <c r="B26">
        <v>5</v>
      </c>
    </row>
    <row r="27" spans="1:2" x14ac:dyDescent="0.35">
      <c r="A27" s="31">
        <v>45</v>
      </c>
      <c r="B27">
        <v>5</v>
      </c>
    </row>
    <row r="28" spans="1:2" x14ac:dyDescent="0.35">
      <c r="A28" s="31">
        <v>46</v>
      </c>
      <c r="B28">
        <v>2</v>
      </c>
    </row>
    <row r="29" spans="1:2" x14ac:dyDescent="0.35">
      <c r="A29" s="31">
        <v>47</v>
      </c>
      <c r="B29">
        <v>6</v>
      </c>
    </row>
    <row r="30" spans="1:2" x14ac:dyDescent="0.35">
      <c r="A30" s="31">
        <v>48</v>
      </c>
      <c r="B30">
        <v>6</v>
      </c>
    </row>
    <row r="31" spans="1:2" x14ac:dyDescent="0.35">
      <c r="A31" s="31">
        <v>49</v>
      </c>
      <c r="B31">
        <v>1</v>
      </c>
    </row>
    <row r="32" spans="1:2" x14ac:dyDescent="0.35">
      <c r="A32" s="31">
        <v>50</v>
      </c>
      <c r="B32">
        <v>4</v>
      </c>
    </row>
    <row r="33" spans="1:2" x14ac:dyDescent="0.35">
      <c r="A33" s="31">
        <v>51</v>
      </c>
      <c r="B33">
        <v>2</v>
      </c>
    </row>
    <row r="34" spans="1:2" x14ac:dyDescent="0.35">
      <c r="A34" s="31">
        <v>52</v>
      </c>
      <c r="B34">
        <v>1</v>
      </c>
    </row>
    <row r="35" spans="1:2" x14ac:dyDescent="0.35">
      <c r="A35" s="31">
        <v>54</v>
      </c>
      <c r="B35">
        <v>1</v>
      </c>
    </row>
    <row r="36" spans="1:2" x14ac:dyDescent="0.35">
      <c r="A36" s="31">
        <v>55</v>
      </c>
      <c r="B36">
        <v>3</v>
      </c>
    </row>
    <row r="37" spans="1:2" x14ac:dyDescent="0.35">
      <c r="A37" s="31" t="s">
        <v>189</v>
      </c>
    </row>
    <row r="38" spans="1:2" x14ac:dyDescent="0.35">
      <c r="A38" s="31" t="s">
        <v>190</v>
      </c>
      <c r="B38">
        <v>117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B2B1B-D846-4D6F-B549-935B288173F5}">
  <dimension ref="A1:AP121"/>
  <sheetViews>
    <sheetView topLeftCell="AB1" workbookViewId="0">
      <selection activeCell="S111" sqref="S111"/>
    </sheetView>
  </sheetViews>
  <sheetFormatPr defaultRowHeight="14.5" x14ac:dyDescent="0.35"/>
  <cols>
    <col min="1" max="1" width="11.81640625" style="7" bestFit="1" customWidth="1"/>
  </cols>
  <sheetData>
    <row r="1" spans="1:42" ht="25.5" customHeight="1" x14ac:dyDescent="0.35">
      <c r="A1" s="13" t="s">
        <v>182</v>
      </c>
      <c r="B1" s="12" t="s">
        <v>5</v>
      </c>
      <c r="C1" s="12" t="s">
        <v>6</v>
      </c>
      <c r="D1" s="12" t="s">
        <v>7</v>
      </c>
      <c r="E1" s="12" t="s">
        <v>8</v>
      </c>
      <c r="F1" s="12" t="s">
        <v>9</v>
      </c>
      <c r="G1" s="12" t="s">
        <v>10</v>
      </c>
      <c r="H1" s="12" t="s">
        <v>11</v>
      </c>
      <c r="I1" s="12" t="s">
        <v>12</v>
      </c>
      <c r="J1" s="12" t="s">
        <v>13</v>
      </c>
      <c r="K1" s="12" t="s">
        <v>14</v>
      </c>
      <c r="L1" s="12" t="s">
        <v>15</v>
      </c>
      <c r="M1" s="12" t="s">
        <v>16</v>
      </c>
      <c r="N1" s="12" t="s">
        <v>17</v>
      </c>
      <c r="O1" s="12" t="s">
        <v>18</v>
      </c>
      <c r="P1" s="12" t="s">
        <v>183</v>
      </c>
      <c r="Q1" s="11" t="s">
        <v>19</v>
      </c>
      <c r="R1" s="11" t="s">
        <v>20</v>
      </c>
      <c r="S1" s="11" t="s">
        <v>21</v>
      </c>
      <c r="T1" s="11" t="s">
        <v>22</v>
      </c>
      <c r="U1" s="11" t="s">
        <v>23</v>
      </c>
      <c r="V1" s="11" t="s">
        <v>24</v>
      </c>
      <c r="W1" s="11" t="s">
        <v>25</v>
      </c>
      <c r="X1" s="11" t="s">
        <v>26</v>
      </c>
      <c r="Y1" s="11" t="s">
        <v>27</v>
      </c>
      <c r="Z1" s="11" t="s">
        <v>28</v>
      </c>
      <c r="AA1" s="11" t="s">
        <v>29</v>
      </c>
      <c r="AB1" s="11" t="s">
        <v>30</v>
      </c>
      <c r="AC1" s="11" t="s">
        <v>31</v>
      </c>
      <c r="AD1" s="11" t="s">
        <v>32</v>
      </c>
      <c r="AE1" s="11" t="s">
        <v>183</v>
      </c>
      <c r="AF1" s="12" t="s">
        <v>33</v>
      </c>
      <c r="AG1" s="12" t="s">
        <v>34</v>
      </c>
      <c r="AH1" s="12" t="s">
        <v>35</v>
      </c>
      <c r="AI1" s="12" t="s">
        <v>36</v>
      </c>
      <c r="AJ1" s="12" t="s">
        <v>37</v>
      </c>
      <c r="AK1" s="12" t="s">
        <v>38</v>
      </c>
      <c r="AL1" s="12" t="s">
        <v>39</v>
      </c>
      <c r="AM1" s="12" t="s">
        <v>40</v>
      </c>
      <c r="AN1" s="12" t="s">
        <v>41</v>
      </c>
      <c r="AO1" s="12" t="s">
        <v>42</v>
      </c>
      <c r="AP1" s="12" t="s">
        <v>183</v>
      </c>
    </row>
    <row r="2" spans="1:42" x14ac:dyDescent="0.35">
      <c r="A2" s="10">
        <v>1</v>
      </c>
      <c r="B2" s="8">
        <v>2</v>
      </c>
      <c r="C2" s="8">
        <v>2</v>
      </c>
      <c r="D2" s="8">
        <v>2</v>
      </c>
      <c r="E2" s="8">
        <v>1</v>
      </c>
      <c r="F2" s="8">
        <v>1</v>
      </c>
      <c r="G2" s="8">
        <v>1</v>
      </c>
      <c r="H2" s="8">
        <v>1</v>
      </c>
      <c r="I2" s="8">
        <v>1</v>
      </c>
      <c r="J2" s="8">
        <v>2</v>
      </c>
      <c r="K2" s="8">
        <v>2</v>
      </c>
      <c r="L2" s="8">
        <v>1</v>
      </c>
      <c r="M2" s="8">
        <v>1</v>
      </c>
      <c r="N2" s="8">
        <v>1</v>
      </c>
      <c r="O2" s="8">
        <v>1</v>
      </c>
      <c r="P2" s="8">
        <f>SUM(B2:O2)</f>
        <v>19</v>
      </c>
      <c r="Q2" s="14">
        <v>3</v>
      </c>
      <c r="R2" s="14">
        <v>3</v>
      </c>
      <c r="S2" s="14">
        <v>2</v>
      </c>
      <c r="T2" s="14">
        <v>3</v>
      </c>
      <c r="U2" s="14">
        <v>3</v>
      </c>
      <c r="V2" s="14">
        <v>3</v>
      </c>
      <c r="W2" s="14">
        <v>3</v>
      </c>
      <c r="X2" s="14">
        <v>2</v>
      </c>
      <c r="Y2" s="14">
        <v>2</v>
      </c>
      <c r="Z2" s="14">
        <v>2</v>
      </c>
      <c r="AA2" s="14">
        <v>3</v>
      </c>
      <c r="AB2" s="14">
        <v>3</v>
      </c>
      <c r="AC2" s="14">
        <v>2</v>
      </c>
      <c r="AD2" s="14">
        <v>2</v>
      </c>
      <c r="AE2" s="14">
        <f>SUM(Q2:AD2)</f>
        <v>36</v>
      </c>
      <c r="AF2" s="18">
        <v>3</v>
      </c>
      <c r="AG2" s="18">
        <v>4</v>
      </c>
      <c r="AH2" s="18">
        <v>4</v>
      </c>
      <c r="AI2" s="18">
        <v>2</v>
      </c>
      <c r="AJ2" s="18">
        <v>3</v>
      </c>
      <c r="AK2" s="18">
        <v>3</v>
      </c>
      <c r="AL2" s="18">
        <v>2</v>
      </c>
      <c r="AM2" s="18">
        <v>3</v>
      </c>
      <c r="AN2" s="18">
        <v>3</v>
      </c>
      <c r="AO2" s="18">
        <v>2</v>
      </c>
      <c r="AP2" s="19">
        <f>SUM(AF2:AO2)</f>
        <v>29</v>
      </c>
    </row>
    <row r="3" spans="1:42" x14ac:dyDescent="0.35">
      <c r="A3" s="10">
        <v>2</v>
      </c>
      <c r="B3" s="8">
        <v>1</v>
      </c>
      <c r="C3" s="8">
        <v>1</v>
      </c>
      <c r="D3" s="8">
        <v>1</v>
      </c>
      <c r="E3" s="8">
        <v>1</v>
      </c>
      <c r="F3" s="8">
        <v>1</v>
      </c>
      <c r="G3" s="8">
        <v>1</v>
      </c>
      <c r="H3" s="8">
        <v>1</v>
      </c>
      <c r="I3" s="8">
        <v>2</v>
      </c>
      <c r="J3" s="8">
        <v>1</v>
      </c>
      <c r="K3" s="8">
        <v>1</v>
      </c>
      <c r="L3" s="8">
        <v>1</v>
      </c>
      <c r="M3" s="8">
        <v>1</v>
      </c>
      <c r="N3" s="8">
        <v>2</v>
      </c>
      <c r="O3" s="8">
        <v>2</v>
      </c>
      <c r="P3" s="8">
        <f t="shared" ref="P3:P66" si="0">SUM(B3:O3)</f>
        <v>17</v>
      </c>
      <c r="Q3" s="14">
        <v>3</v>
      </c>
      <c r="R3" s="14">
        <v>2</v>
      </c>
      <c r="S3" s="14">
        <v>2</v>
      </c>
      <c r="T3" s="14">
        <v>2</v>
      </c>
      <c r="U3" s="14">
        <v>2</v>
      </c>
      <c r="V3" s="14">
        <v>3</v>
      </c>
      <c r="W3" s="14">
        <v>2</v>
      </c>
      <c r="X3" s="14">
        <v>2</v>
      </c>
      <c r="Y3" s="14">
        <v>2</v>
      </c>
      <c r="Z3" s="14">
        <v>1</v>
      </c>
      <c r="AA3" s="14">
        <v>2</v>
      </c>
      <c r="AB3" s="14">
        <v>2</v>
      </c>
      <c r="AC3" s="14">
        <v>3</v>
      </c>
      <c r="AD3" s="14">
        <v>3</v>
      </c>
      <c r="AE3" s="14">
        <f t="shared" ref="AE3:AE66" si="1">SUM(Q3:AD3)</f>
        <v>31</v>
      </c>
      <c r="AF3" s="18">
        <v>2</v>
      </c>
      <c r="AG3" s="18">
        <v>2</v>
      </c>
      <c r="AH3" s="18">
        <v>4</v>
      </c>
      <c r="AI3" s="18">
        <v>3</v>
      </c>
      <c r="AJ3" s="18">
        <v>2</v>
      </c>
      <c r="AK3" s="18">
        <v>3</v>
      </c>
      <c r="AL3" s="18">
        <v>5</v>
      </c>
      <c r="AM3" s="18">
        <v>3</v>
      </c>
      <c r="AN3" s="18">
        <v>2</v>
      </c>
      <c r="AO3" s="18">
        <v>2</v>
      </c>
      <c r="AP3" s="19">
        <f t="shared" ref="AP3:AP66" si="2">SUM(AF3:AO3)</f>
        <v>28</v>
      </c>
    </row>
    <row r="4" spans="1:42" x14ac:dyDescent="0.35">
      <c r="A4" s="10">
        <v>3</v>
      </c>
      <c r="B4" s="8">
        <v>3</v>
      </c>
      <c r="C4" s="8">
        <v>3</v>
      </c>
      <c r="D4" s="8">
        <v>3</v>
      </c>
      <c r="E4" s="8">
        <v>2</v>
      </c>
      <c r="F4" s="8">
        <v>2</v>
      </c>
      <c r="G4" s="8">
        <v>3</v>
      </c>
      <c r="H4" s="8">
        <v>3</v>
      </c>
      <c r="I4" s="8">
        <v>3</v>
      </c>
      <c r="J4" s="8">
        <v>4</v>
      </c>
      <c r="K4" s="8">
        <v>3</v>
      </c>
      <c r="L4" s="8">
        <v>3</v>
      </c>
      <c r="M4" s="8">
        <v>4</v>
      </c>
      <c r="N4" s="8">
        <v>3</v>
      </c>
      <c r="O4" s="8">
        <v>3</v>
      </c>
      <c r="P4" s="8">
        <f t="shared" si="0"/>
        <v>42</v>
      </c>
      <c r="Q4" s="14">
        <v>3</v>
      </c>
      <c r="R4" s="14">
        <v>4</v>
      </c>
      <c r="S4" s="14">
        <v>3</v>
      </c>
      <c r="T4" s="14">
        <v>3</v>
      </c>
      <c r="U4" s="14">
        <v>4</v>
      </c>
      <c r="V4" s="14">
        <v>3</v>
      </c>
      <c r="W4" s="14">
        <v>4</v>
      </c>
      <c r="X4" s="14">
        <v>3</v>
      </c>
      <c r="Y4" s="14">
        <v>4</v>
      </c>
      <c r="Z4" s="14">
        <v>4</v>
      </c>
      <c r="AA4" s="14">
        <v>4</v>
      </c>
      <c r="AB4" s="14">
        <v>3</v>
      </c>
      <c r="AC4" s="14">
        <v>3</v>
      </c>
      <c r="AD4" s="14">
        <v>3</v>
      </c>
      <c r="AE4" s="14">
        <f t="shared" si="1"/>
        <v>48</v>
      </c>
      <c r="AF4" s="18">
        <v>2</v>
      </c>
      <c r="AG4" s="18">
        <v>2</v>
      </c>
      <c r="AH4" s="18">
        <v>3</v>
      </c>
      <c r="AI4" s="18">
        <v>1</v>
      </c>
      <c r="AJ4" s="18">
        <v>4</v>
      </c>
      <c r="AK4" s="18">
        <v>3</v>
      </c>
      <c r="AL4" s="18">
        <v>2</v>
      </c>
      <c r="AM4" s="18">
        <v>2</v>
      </c>
      <c r="AN4" s="18">
        <v>4</v>
      </c>
      <c r="AO4" s="18">
        <v>3</v>
      </c>
      <c r="AP4" s="19">
        <f t="shared" si="2"/>
        <v>26</v>
      </c>
    </row>
    <row r="5" spans="1:42" x14ac:dyDescent="0.35">
      <c r="A5" s="10">
        <v>4</v>
      </c>
      <c r="B5" s="8">
        <v>3</v>
      </c>
      <c r="C5" s="8">
        <v>4</v>
      </c>
      <c r="D5" s="8">
        <v>3</v>
      </c>
      <c r="E5" s="8">
        <v>4</v>
      </c>
      <c r="F5" s="8">
        <v>4</v>
      </c>
      <c r="G5" s="8">
        <v>3</v>
      </c>
      <c r="H5" s="8">
        <v>4</v>
      </c>
      <c r="I5" s="8">
        <v>3</v>
      </c>
      <c r="J5" s="8">
        <v>4</v>
      </c>
      <c r="K5" s="8">
        <v>4</v>
      </c>
      <c r="L5" s="8">
        <v>4</v>
      </c>
      <c r="M5" s="8">
        <v>3</v>
      </c>
      <c r="N5" s="8">
        <v>3</v>
      </c>
      <c r="O5" s="8">
        <v>4</v>
      </c>
      <c r="P5" s="8">
        <f t="shared" si="0"/>
        <v>50</v>
      </c>
      <c r="Q5" s="14">
        <v>2</v>
      </c>
      <c r="R5" s="14">
        <v>2</v>
      </c>
      <c r="S5" s="14">
        <v>2</v>
      </c>
      <c r="T5" s="14">
        <v>2</v>
      </c>
      <c r="U5" s="14">
        <v>2</v>
      </c>
      <c r="V5" s="14">
        <v>3</v>
      </c>
      <c r="W5" s="14">
        <v>2</v>
      </c>
      <c r="X5" s="14">
        <v>2</v>
      </c>
      <c r="Y5" s="14">
        <v>2</v>
      </c>
      <c r="Z5" s="14">
        <v>2</v>
      </c>
      <c r="AA5" s="14">
        <v>2</v>
      </c>
      <c r="AB5" s="14">
        <v>2</v>
      </c>
      <c r="AC5" s="14">
        <v>1</v>
      </c>
      <c r="AD5" s="14">
        <v>2</v>
      </c>
      <c r="AE5" s="14">
        <f t="shared" si="1"/>
        <v>28</v>
      </c>
      <c r="AF5" s="18">
        <v>2</v>
      </c>
      <c r="AG5" s="18">
        <v>3</v>
      </c>
      <c r="AH5" s="18">
        <v>2</v>
      </c>
      <c r="AI5" s="18">
        <v>3</v>
      </c>
      <c r="AJ5" s="18">
        <v>3</v>
      </c>
      <c r="AK5" s="18">
        <v>4</v>
      </c>
      <c r="AL5" s="18">
        <v>3</v>
      </c>
      <c r="AM5" s="18">
        <v>3</v>
      </c>
      <c r="AN5" s="18">
        <v>3</v>
      </c>
      <c r="AO5" s="18">
        <v>5</v>
      </c>
      <c r="AP5" s="19">
        <f t="shared" si="2"/>
        <v>31</v>
      </c>
    </row>
    <row r="6" spans="1:42" x14ac:dyDescent="0.35">
      <c r="A6" s="10">
        <v>5</v>
      </c>
      <c r="B6" s="8">
        <v>1</v>
      </c>
      <c r="C6" s="8">
        <v>1</v>
      </c>
      <c r="D6" s="8">
        <v>1</v>
      </c>
      <c r="E6" s="8">
        <v>1</v>
      </c>
      <c r="F6" s="8">
        <v>2</v>
      </c>
      <c r="G6" s="8">
        <v>1</v>
      </c>
      <c r="H6" s="8">
        <v>2</v>
      </c>
      <c r="I6" s="8">
        <v>2</v>
      </c>
      <c r="J6" s="8">
        <v>2</v>
      </c>
      <c r="K6" s="8">
        <v>2</v>
      </c>
      <c r="L6" s="8">
        <v>1</v>
      </c>
      <c r="M6" s="8">
        <v>1</v>
      </c>
      <c r="N6" s="8">
        <v>1</v>
      </c>
      <c r="O6" s="8">
        <v>1</v>
      </c>
      <c r="P6" s="8">
        <f t="shared" si="0"/>
        <v>19</v>
      </c>
      <c r="Q6" s="14">
        <v>3</v>
      </c>
      <c r="R6" s="14">
        <v>3</v>
      </c>
      <c r="S6" s="14">
        <v>3</v>
      </c>
      <c r="T6" s="14">
        <v>4</v>
      </c>
      <c r="U6" s="14">
        <v>3</v>
      </c>
      <c r="V6" s="14">
        <v>3</v>
      </c>
      <c r="W6" s="14">
        <v>3</v>
      </c>
      <c r="X6" s="14">
        <v>1</v>
      </c>
      <c r="Y6" s="14">
        <v>3</v>
      </c>
      <c r="Z6" s="14">
        <v>2</v>
      </c>
      <c r="AA6" s="14">
        <v>2</v>
      </c>
      <c r="AB6" s="14">
        <v>3</v>
      </c>
      <c r="AC6" s="14">
        <v>2</v>
      </c>
      <c r="AD6" s="14">
        <v>3</v>
      </c>
      <c r="AE6" s="14">
        <f t="shared" si="1"/>
        <v>38</v>
      </c>
      <c r="AF6" s="18">
        <v>3</v>
      </c>
      <c r="AG6" s="18">
        <v>1</v>
      </c>
      <c r="AH6" s="18">
        <v>3</v>
      </c>
      <c r="AI6" s="18">
        <v>2</v>
      </c>
      <c r="AJ6" s="18">
        <v>2</v>
      </c>
      <c r="AK6" s="18">
        <v>3</v>
      </c>
      <c r="AL6" s="18">
        <v>3</v>
      </c>
      <c r="AM6" s="18">
        <v>2</v>
      </c>
      <c r="AN6" s="18">
        <v>4</v>
      </c>
      <c r="AO6" s="18">
        <v>2</v>
      </c>
      <c r="AP6" s="19">
        <f t="shared" si="2"/>
        <v>25</v>
      </c>
    </row>
    <row r="7" spans="1:42" x14ac:dyDescent="0.35">
      <c r="A7" s="10">
        <v>6</v>
      </c>
      <c r="B7" s="8">
        <v>1</v>
      </c>
      <c r="C7" s="8">
        <v>1</v>
      </c>
      <c r="D7" s="8">
        <v>1</v>
      </c>
      <c r="E7" s="8">
        <v>1</v>
      </c>
      <c r="F7" s="8">
        <v>1</v>
      </c>
      <c r="G7" s="8">
        <v>1</v>
      </c>
      <c r="H7" s="8">
        <v>2</v>
      </c>
      <c r="I7" s="8">
        <v>2</v>
      </c>
      <c r="J7" s="8">
        <v>2</v>
      </c>
      <c r="K7" s="8">
        <v>1</v>
      </c>
      <c r="L7" s="8">
        <v>1</v>
      </c>
      <c r="M7" s="8">
        <v>2</v>
      </c>
      <c r="N7" s="8">
        <v>1</v>
      </c>
      <c r="O7" s="8">
        <v>1</v>
      </c>
      <c r="P7" s="8">
        <f t="shared" si="0"/>
        <v>18</v>
      </c>
      <c r="Q7" s="14">
        <v>2</v>
      </c>
      <c r="R7" s="14">
        <v>3</v>
      </c>
      <c r="S7" s="14">
        <v>3</v>
      </c>
      <c r="T7" s="14">
        <v>3</v>
      </c>
      <c r="U7" s="14">
        <v>4</v>
      </c>
      <c r="V7" s="14">
        <v>3</v>
      </c>
      <c r="W7" s="14">
        <v>4</v>
      </c>
      <c r="X7" s="14">
        <v>2</v>
      </c>
      <c r="Y7" s="14">
        <v>3</v>
      </c>
      <c r="Z7" s="14">
        <v>3</v>
      </c>
      <c r="AA7" s="14">
        <v>2</v>
      </c>
      <c r="AB7" s="14">
        <v>2</v>
      </c>
      <c r="AC7" s="14">
        <v>2</v>
      </c>
      <c r="AD7" s="14">
        <v>3</v>
      </c>
      <c r="AE7" s="14">
        <f t="shared" si="1"/>
        <v>39</v>
      </c>
      <c r="AF7" s="18">
        <v>2</v>
      </c>
      <c r="AG7" s="18">
        <v>3</v>
      </c>
      <c r="AH7" s="18">
        <v>1</v>
      </c>
      <c r="AI7" s="18">
        <v>3</v>
      </c>
      <c r="AJ7" s="18">
        <v>2</v>
      </c>
      <c r="AK7" s="18">
        <v>3</v>
      </c>
      <c r="AL7" s="18">
        <v>2</v>
      </c>
      <c r="AM7" s="18">
        <v>3</v>
      </c>
      <c r="AN7" s="18">
        <v>4</v>
      </c>
      <c r="AO7" s="18">
        <v>1</v>
      </c>
      <c r="AP7" s="19">
        <f t="shared" si="2"/>
        <v>24</v>
      </c>
    </row>
    <row r="8" spans="1:42" x14ac:dyDescent="0.35">
      <c r="A8" s="10">
        <v>7</v>
      </c>
      <c r="B8" s="8">
        <v>2</v>
      </c>
      <c r="C8" s="8">
        <v>1</v>
      </c>
      <c r="D8" s="8">
        <v>2</v>
      </c>
      <c r="E8" s="8">
        <v>2</v>
      </c>
      <c r="F8" s="8">
        <v>2</v>
      </c>
      <c r="G8" s="8">
        <v>2</v>
      </c>
      <c r="H8" s="8">
        <v>1</v>
      </c>
      <c r="I8" s="8">
        <v>1</v>
      </c>
      <c r="J8" s="8">
        <v>1</v>
      </c>
      <c r="K8" s="8">
        <v>2</v>
      </c>
      <c r="L8" s="8">
        <v>1</v>
      </c>
      <c r="M8" s="8">
        <v>1</v>
      </c>
      <c r="N8" s="8">
        <v>1</v>
      </c>
      <c r="O8" s="8">
        <v>1</v>
      </c>
      <c r="P8" s="8">
        <f t="shared" si="0"/>
        <v>20</v>
      </c>
      <c r="Q8" s="14">
        <v>3</v>
      </c>
      <c r="R8" s="14">
        <v>3</v>
      </c>
      <c r="S8" s="14">
        <v>3</v>
      </c>
      <c r="T8" s="14">
        <v>3</v>
      </c>
      <c r="U8" s="14">
        <v>3</v>
      </c>
      <c r="V8" s="14">
        <v>2</v>
      </c>
      <c r="W8" s="14">
        <v>2</v>
      </c>
      <c r="X8" s="14">
        <v>4</v>
      </c>
      <c r="Y8" s="14">
        <v>2</v>
      </c>
      <c r="Z8" s="14">
        <v>3</v>
      </c>
      <c r="AA8" s="14">
        <v>4</v>
      </c>
      <c r="AB8" s="14">
        <v>3</v>
      </c>
      <c r="AC8" s="14">
        <v>3</v>
      </c>
      <c r="AD8" s="14">
        <v>3</v>
      </c>
      <c r="AE8" s="14">
        <f t="shared" si="1"/>
        <v>41</v>
      </c>
      <c r="AF8" s="18">
        <v>2</v>
      </c>
      <c r="AG8" s="18">
        <v>2</v>
      </c>
      <c r="AH8" s="18">
        <v>2</v>
      </c>
      <c r="AI8" s="18">
        <v>3</v>
      </c>
      <c r="AJ8" s="18">
        <v>3</v>
      </c>
      <c r="AK8" s="18">
        <v>3</v>
      </c>
      <c r="AL8" s="18">
        <v>2</v>
      </c>
      <c r="AM8" s="18">
        <v>2</v>
      </c>
      <c r="AN8" s="18">
        <v>3</v>
      </c>
      <c r="AO8" s="18">
        <v>4</v>
      </c>
      <c r="AP8" s="19">
        <f t="shared" si="2"/>
        <v>26</v>
      </c>
    </row>
    <row r="9" spans="1:42" x14ac:dyDescent="0.35">
      <c r="A9" s="10">
        <v>8</v>
      </c>
      <c r="B9" s="8">
        <v>1</v>
      </c>
      <c r="C9" s="8">
        <v>2</v>
      </c>
      <c r="D9" s="8">
        <v>2</v>
      </c>
      <c r="E9" s="8">
        <v>2</v>
      </c>
      <c r="F9" s="8">
        <v>1</v>
      </c>
      <c r="G9" s="8">
        <v>3</v>
      </c>
      <c r="H9" s="8">
        <v>3</v>
      </c>
      <c r="I9" s="8">
        <v>2</v>
      </c>
      <c r="J9" s="8">
        <v>3</v>
      </c>
      <c r="K9" s="8">
        <v>3</v>
      </c>
      <c r="L9" s="8">
        <v>2</v>
      </c>
      <c r="M9" s="8">
        <v>2</v>
      </c>
      <c r="N9" s="8">
        <v>2</v>
      </c>
      <c r="O9" s="8">
        <v>2</v>
      </c>
      <c r="P9" s="8">
        <f t="shared" si="0"/>
        <v>30</v>
      </c>
      <c r="Q9" s="14">
        <v>1</v>
      </c>
      <c r="R9" s="14">
        <v>1</v>
      </c>
      <c r="S9" s="14">
        <v>2</v>
      </c>
      <c r="T9" s="14">
        <v>2</v>
      </c>
      <c r="U9" s="14">
        <v>2</v>
      </c>
      <c r="V9" s="14">
        <v>2</v>
      </c>
      <c r="W9" s="14">
        <v>2</v>
      </c>
      <c r="X9" s="14">
        <v>2</v>
      </c>
      <c r="Y9" s="14">
        <v>2</v>
      </c>
      <c r="Z9" s="14">
        <v>2</v>
      </c>
      <c r="AA9" s="14">
        <v>3</v>
      </c>
      <c r="AB9" s="14">
        <v>3</v>
      </c>
      <c r="AC9" s="14">
        <v>3</v>
      </c>
      <c r="AD9" s="14">
        <v>3</v>
      </c>
      <c r="AE9" s="14">
        <f t="shared" si="1"/>
        <v>30</v>
      </c>
      <c r="AF9" s="18">
        <v>3</v>
      </c>
      <c r="AG9" s="18">
        <v>3</v>
      </c>
      <c r="AH9" s="18">
        <v>3</v>
      </c>
      <c r="AI9" s="18">
        <v>2</v>
      </c>
      <c r="AJ9" s="18">
        <v>2</v>
      </c>
      <c r="AK9" s="18">
        <v>3</v>
      </c>
      <c r="AL9" s="18">
        <v>3</v>
      </c>
      <c r="AM9" s="18">
        <v>3</v>
      </c>
      <c r="AN9" s="18">
        <v>3</v>
      </c>
      <c r="AO9" s="18">
        <v>3</v>
      </c>
      <c r="AP9" s="19">
        <f t="shared" si="2"/>
        <v>28</v>
      </c>
    </row>
    <row r="10" spans="1:42" x14ac:dyDescent="0.35">
      <c r="A10" s="10">
        <v>9</v>
      </c>
      <c r="B10" s="8">
        <v>1</v>
      </c>
      <c r="C10" s="8">
        <v>2</v>
      </c>
      <c r="D10" s="8">
        <v>2</v>
      </c>
      <c r="E10" s="8">
        <v>2</v>
      </c>
      <c r="F10" s="8">
        <v>2</v>
      </c>
      <c r="G10" s="8">
        <v>2</v>
      </c>
      <c r="H10" s="8">
        <v>2</v>
      </c>
      <c r="I10" s="8">
        <v>3</v>
      </c>
      <c r="J10" s="8">
        <v>2</v>
      </c>
      <c r="K10" s="8">
        <v>1</v>
      </c>
      <c r="L10" s="8">
        <v>3</v>
      </c>
      <c r="M10" s="8">
        <v>3</v>
      </c>
      <c r="N10" s="8">
        <v>3</v>
      </c>
      <c r="O10" s="8">
        <v>2</v>
      </c>
      <c r="P10" s="8">
        <f t="shared" si="0"/>
        <v>30</v>
      </c>
      <c r="Q10" s="14">
        <v>2</v>
      </c>
      <c r="R10" s="14">
        <v>2</v>
      </c>
      <c r="S10" s="14">
        <v>2</v>
      </c>
      <c r="T10" s="14">
        <v>3</v>
      </c>
      <c r="U10" s="14">
        <v>3</v>
      </c>
      <c r="V10" s="14">
        <v>3</v>
      </c>
      <c r="W10" s="14">
        <v>3</v>
      </c>
      <c r="X10" s="14">
        <v>2</v>
      </c>
      <c r="Y10" s="14">
        <v>2</v>
      </c>
      <c r="Z10" s="14">
        <v>2</v>
      </c>
      <c r="AA10" s="14">
        <v>3</v>
      </c>
      <c r="AB10" s="14">
        <v>2</v>
      </c>
      <c r="AC10" s="14">
        <v>3</v>
      </c>
      <c r="AD10" s="14">
        <v>2</v>
      </c>
      <c r="AE10" s="14">
        <f t="shared" si="1"/>
        <v>34</v>
      </c>
      <c r="AF10" s="18">
        <v>2</v>
      </c>
      <c r="AG10" s="18">
        <v>2</v>
      </c>
      <c r="AH10" s="18">
        <v>3</v>
      </c>
      <c r="AI10" s="18">
        <v>3</v>
      </c>
      <c r="AJ10" s="18">
        <v>3</v>
      </c>
      <c r="AK10" s="18">
        <v>3</v>
      </c>
      <c r="AL10" s="18">
        <v>2</v>
      </c>
      <c r="AM10" s="18">
        <v>2</v>
      </c>
      <c r="AN10" s="18">
        <v>2</v>
      </c>
      <c r="AO10" s="18">
        <v>1</v>
      </c>
      <c r="AP10" s="19">
        <f t="shared" si="2"/>
        <v>23</v>
      </c>
    </row>
    <row r="11" spans="1:42" x14ac:dyDescent="0.35">
      <c r="A11" s="10">
        <v>10</v>
      </c>
      <c r="B11" s="8">
        <v>3</v>
      </c>
      <c r="C11" s="8">
        <v>3</v>
      </c>
      <c r="D11" s="8">
        <v>2</v>
      </c>
      <c r="E11" s="8">
        <v>3</v>
      </c>
      <c r="F11" s="8">
        <v>3</v>
      </c>
      <c r="G11" s="8">
        <v>3</v>
      </c>
      <c r="H11" s="8">
        <v>3</v>
      </c>
      <c r="I11" s="8">
        <v>3</v>
      </c>
      <c r="J11" s="8">
        <v>3</v>
      </c>
      <c r="K11" s="8">
        <v>3</v>
      </c>
      <c r="L11" s="8">
        <v>3</v>
      </c>
      <c r="M11" s="8">
        <v>3</v>
      </c>
      <c r="N11" s="8">
        <v>3</v>
      </c>
      <c r="O11" s="8">
        <v>2</v>
      </c>
      <c r="P11" s="8">
        <f t="shared" si="0"/>
        <v>40</v>
      </c>
      <c r="Q11" s="14">
        <v>2</v>
      </c>
      <c r="R11" s="14">
        <v>2</v>
      </c>
      <c r="S11" s="14">
        <v>2</v>
      </c>
      <c r="T11" s="14">
        <v>2</v>
      </c>
      <c r="U11" s="14">
        <v>3</v>
      </c>
      <c r="V11" s="14">
        <v>2</v>
      </c>
      <c r="W11" s="14">
        <v>2</v>
      </c>
      <c r="X11" s="14">
        <v>2</v>
      </c>
      <c r="Y11" s="14">
        <v>3</v>
      </c>
      <c r="Z11" s="14">
        <v>2</v>
      </c>
      <c r="AA11" s="14">
        <v>2</v>
      </c>
      <c r="AB11" s="14">
        <v>2</v>
      </c>
      <c r="AC11" s="14">
        <v>2</v>
      </c>
      <c r="AD11" s="14">
        <v>2</v>
      </c>
      <c r="AE11" s="14">
        <f t="shared" si="1"/>
        <v>30</v>
      </c>
      <c r="AF11" s="18">
        <v>3</v>
      </c>
      <c r="AG11" s="18">
        <v>1</v>
      </c>
      <c r="AH11" s="18">
        <v>3</v>
      </c>
      <c r="AI11" s="18">
        <v>2</v>
      </c>
      <c r="AJ11" s="18">
        <v>2</v>
      </c>
      <c r="AK11" s="18">
        <v>4</v>
      </c>
      <c r="AL11" s="18">
        <v>3</v>
      </c>
      <c r="AM11" s="18">
        <v>2</v>
      </c>
      <c r="AN11" s="18">
        <v>2</v>
      </c>
      <c r="AO11" s="18">
        <v>5</v>
      </c>
      <c r="AP11" s="19">
        <f t="shared" si="2"/>
        <v>27</v>
      </c>
    </row>
    <row r="12" spans="1:42" x14ac:dyDescent="0.35">
      <c r="A12" s="10">
        <v>11</v>
      </c>
      <c r="B12" s="8">
        <v>2</v>
      </c>
      <c r="C12" s="8">
        <v>1</v>
      </c>
      <c r="D12" s="8">
        <v>1</v>
      </c>
      <c r="E12" s="8">
        <v>1</v>
      </c>
      <c r="F12" s="8">
        <v>1</v>
      </c>
      <c r="G12" s="8">
        <v>2</v>
      </c>
      <c r="H12" s="8">
        <v>1</v>
      </c>
      <c r="I12" s="8">
        <v>2</v>
      </c>
      <c r="J12" s="8">
        <v>2</v>
      </c>
      <c r="K12" s="8">
        <v>2</v>
      </c>
      <c r="L12" s="8">
        <v>1</v>
      </c>
      <c r="M12" s="8">
        <v>1</v>
      </c>
      <c r="N12" s="8">
        <v>1</v>
      </c>
      <c r="O12" s="8">
        <v>1</v>
      </c>
      <c r="P12" s="8">
        <f t="shared" si="0"/>
        <v>19</v>
      </c>
      <c r="Q12" s="14">
        <v>3</v>
      </c>
      <c r="R12" s="14">
        <v>1</v>
      </c>
      <c r="S12" s="14">
        <v>1</v>
      </c>
      <c r="T12" s="14">
        <v>1</v>
      </c>
      <c r="U12" s="14">
        <v>1</v>
      </c>
      <c r="V12" s="14">
        <v>1</v>
      </c>
      <c r="W12" s="14">
        <v>1</v>
      </c>
      <c r="X12" s="14">
        <v>2</v>
      </c>
      <c r="Y12" s="14">
        <v>2</v>
      </c>
      <c r="Z12" s="14">
        <v>2</v>
      </c>
      <c r="AA12" s="14">
        <v>2</v>
      </c>
      <c r="AB12" s="14">
        <v>3</v>
      </c>
      <c r="AC12" s="14">
        <v>4</v>
      </c>
      <c r="AD12" s="14">
        <v>4</v>
      </c>
      <c r="AE12" s="14">
        <f t="shared" si="1"/>
        <v>28</v>
      </c>
      <c r="AF12" s="18">
        <v>2</v>
      </c>
      <c r="AG12" s="18">
        <v>2</v>
      </c>
      <c r="AH12" s="18">
        <v>4</v>
      </c>
      <c r="AI12" s="18">
        <v>3</v>
      </c>
      <c r="AJ12" s="18">
        <v>4</v>
      </c>
      <c r="AK12" s="18">
        <v>2</v>
      </c>
      <c r="AL12" s="18">
        <v>2</v>
      </c>
      <c r="AM12" s="18">
        <v>2</v>
      </c>
      <c r="AN12" s="18">
        <v>4</v>
      </c>
      <c r="AO12" s="18">
        <v>4</v>
      </c>
      <c r="AP12" s="19">
        <f t="shared" si="2"/>
        <v>29</v>
      </c>
    </row>
    <row r="13" spans="1:42" x14ac:dyDescent="0.35">
      <c r="A13" s="10">
        <v>12</v>
      </c>
      <c r="B13" s="8">
        <v>2</v>
      </c>
      <c r="C13" s="8">
        <v>2</v>
      </c>
      <c r="D13" s="8">
        <v>3</v>
      </c>
      <c r="E13" s="8">
        <v>3</v>
      </c>
      <c r="F13" s="8">
        <v>2</v>
      </c>
      <c r="G13" s="8">
        <v>1</v>
      </c>
      <c r="H13" s="8">
        <v>2</v>
      </c>
      <c r="I13" s="8">
        <v>2</v>
      </c>
      <c r="J13" s="8">
        <v>3</v>
      </c>
      <c r="K13" s="8">
        <v>2</v>
      </c>
      <c r="L13" s="8">
        <v>2</v>
      </c>
      <c r="M13" s="8">
        <v>2</v>
      </c>
      <c r="N13" s="8">
        <v>2</v>
      </c>
      <c r="O13" s="8">
        <v>2</v>
      </c>
      <c r="P13" s="8">
        <f t="shared" si="0"/>
        <v>30</v>
      </c>
      <c r="Q13" s="14">
        <v>3</v>
      </c>
      <c r="R13" s="14">
        <v>3</v>
      </c>
      <c r="S13" s="14">
        <v>4</v>
      </c>
      <c r="T13" s="14">
        <v>3</v>
      </c>
      <c r="U13" s="14">
        <v>4</v>
      </c>
      <c r="V13" s="14">
        <v>3</v>
      </c>
      <c r="W13" s="14">
        <v>3</v>
      </c>
      <c r="X13" s="14">
        <v>2</v>
      </c>
      <c r="Y13" s="14">
        <v>2</v>
      </c>
      <c r="Z13" s="14">
        <v>4</v>
      </c>
      <c r="AA13" s="14">
        <v>2</v>
      </c>
      <c r="AB13" s="14">
        <v>4</v>
      </c>
      <c r="AC13" s="14">
        <v>3</v>
      </c>
      <c r="AD13" s="14">
        <v>3</v>
      </c>
      <c r="AE13" s="14">
        <f t="shared" si="1"/>
        <v>43</v>
      </c>
      <c r="AF13" s="18">
        <v>2</v>
      </c>
      <c r="AG13" s="18">
        <v>4</v>
      </c>
      <c r="AH13" s="18">
        <v>3</v>
      </c>
      <c r="AI13" s="18">
        <v>2</v>
      </c>
      <c r="AJ13" s="18">
        <v>2</v>
      </c>
      <c r="AK13" s="18">
        <v>2</v>
      </c>
      <c r="AL13" s="18">
        <v>3</v>
      </c>
      <c r="AM13" s="18">
        <v>1</v>
      </c>
      <c r="AN13" s="18">
        <v>3</v>
      </c>
      <c r="AO13" s="18">
        <v>5</v>
      </c>
      <c r="AP13" s="19">
        <f t="shared" si="2"/>
        <v>27</v>
      </c>
    </row>
    <row r="14" spans="1:42" x14ac:dyDescent="0.35">
      <c r="A14" s="10">
        <v>13</v>
      </c>
      <c r="B14" s="8">
        <v>3</v>
      </c>
      <c r="C14" s="8">
        <v>2</v>
      </c>
      <c r="D14" s="8">
        <v>2</v>
      </c>
      <c r="E14" s="8">
        <v>2</v>
      </c>
      <c r="F14" s="8">
        <v>2</v>
      </c>
      <c r="G14" s="8">
        <v>2</v>
      </c>
      <c r="H14" s="8">
        <v>3</v>
      </c>
      <c r="I14" s="8">
        <v>4</v>
      </c>
      <c r="J14" s="8">
        <v>4</v>
      </c>
      <c r="K14" s="8">
        <v>4</v>
      </c>
      <c r="L14" s="8">
        <v>4</v>
      </c>
      <c r="M14" s="8">
        <v>3</v>
      </c>
      <c r="N14" s="8">
        <v>3</v>
      </c>
      <c r="O14" s="8">
        <v>1</v>
      </c>
      <c r="P14" s="8">
        <f t="shared" si="0"/>
        <v>39</v>
      </c>
      <c r="Q14" s="14">
        <v>1</v>
      </c>
      <c r="R14" s="14">
        <v>2</v>
      </c>
      <c r="S14" s="14">
        <v>2</v>
      </c>
      <c r="T14" s="14">
        <v>2</v>
      </c>
      <c r="U14" s="14">
        <v>3</v>
      </c>
      <c r="V14" s="14">
        <v>3</v>
      </c>
      <c r="W14" s="14">
        <v>2</v>
      </c>
      <c r="X14" s="14">
        <v>2</v>
      </c>
      <c r="Y14" s="14">
        <v>2</v>
      </c>
      <c r="Z14" s="14">
        <v>2</v>
      </c>
      <c r="AA14" s="14">
        <v>4</v>
      </c>
      <c r="AB14" s="14">
        <v>4</v>
      </c>
      <c r="AC14" s="14">
        <v>4</v>
      </c>
      <c r="AD14" s="14">
        <v>4</v>
      </c>
      <c r="AE14" s="14">
        <f t="shared" si="1"/>
        <v>37</v>
      </c>
      <c r="AF14" s="18">
        <v>2</v>
      </c>
      <c r="AG14" s="18">
        <v>1</v>
      </c>
      <c r="AH14" s="18">
        <v>2</v>
      </c>
      <c r="AI14" s="18">
        <v>3</v>
      </c>
      <c r="AJ14" s="18">
        <v>3</v>
      </c>
      <c r="AK14" s="18">
        <v>4</v>
      </c>
      <c r="AL14" s="18">
        <v>2</v>
      </c>
      <c r="AM14" s="18">
        <v>2</v>
      </c>
      <c r="AN14" s="18">
        <v>2</v>
      </c>
      <c r="AO14" s="18">
        <v>4</v>
      </c>
      <c r="AP14" s="19">
        <f t="shared" si="2"/>
        <v>25</v>
      </c>
    </row>
    <row r="15" spans="1:42" x14ac:dyDescent="0.35">
      <c r="A15" s="10">
        <v>14</v>
      </c>
      <c r="B15" s="8">
        <v>3</v>
      </c>
      <c r="C15" s="8">
        <v>4</v>
      </c>
      <c r="D15" s="8">
        <v>3</v>
      </c>
      <c r="E15" s="8">
        <v>4</v>
      </c>
      <c r="F15" s="8">
        <v>3</v>
      </c>
      <c r="G15" s="8">
        <v>3</v>
      </c>
      <c r="H15" s="8">
        <v>4</v>
      </c>
      <c r="I15" s="8">
        <v>3</v>
      </c>
      <c r="J15" s="8">
        <v>4</v>
      </c>
      <c r="K15" s="8">
        <v>3</v>
      </c>
      <c r="L15" s="8">
        <v>3</v>
      </c>
      <c r="M15" s="8">
        <v>4</v>
      </c>
      <c r="N15" s="8">
        <v>2</v>
      </c>
      <c r="O15" s="8">
        <v>3</v>
      </c>
      <c r="P15" s="8">
        <f t="shared" si="0"/>
        <v>46</v>
      </c>
      <c r="Q15" s="14">
        <v>2</v>
      </c>
      <c r="R15" s="14">
        <v>3</v>
      </c>
      <c r="S15" s="14">
        <v>3</v>
      </c>
      <c r="T15" s="14">
        <v>4</v>
      </c>
      <c r="U15" s="14">
        <v>3</v>
      </c>
      <c r="V15" s="14">
        <v>3</v>
      </c>
      <c r="W15" s="14">
        <v>2</v>
      </c>
      <c r="X15" s="14">
        <v>3</v>
      </c>
      <c r="Y15" s="14">
        <v>2</v>
      </c>
      <c r="Z15" s="14">
        <v>2</v>
      </c>
      <c r="AA15" s="14">
        <v>3</v>
      </c>
      <c r="AB15" s="14">
        <v>2</v>
      </c>
      <c r="AC15" s="14">
        <v>2</v>
      </c>
      <c r="AD15" s="14">
        <v>3</v>
      </c>
      <c r="AE15" s="14">
        <f t="shared" si="1"/>
        <v>37</v>
      </c>
      <c r="AF15" s="18">
        <v>3</v>
      </c>
      <c r="AG15" s="18">
        <v>2</v>
      </c>
      <c r="AH15" s="18">
        <v>5</v>
      </c>
      <c r="AI15" s="18">
        <v>1</v>
      </c>
      <c r="AJ15" s="18">
        <v>5</v>
      </c>
      <c r="AK15" s="18">
        <v>2</v>
      </c>
      <c r="AL15" s="18">
        <v>4</v>
      </c>
      <c r="AM15" s="18">
        <v>1</v>
      </c>
      <c r="AN15" s="18">
        <v>3</v>
      </c>
      <c r="AO15" s="18">
        <v>3</v>
      </c>
      <c r="AP15" s="19">
        <f t="shared" si="2"/>
        <v>29</v>
      </c>
    </row>
    <row r="16" spans="1:42" x14ac:dyDescent="0.35">
      <c r="A16" s="10">
        <v>15</v>
      </c>
      <c r="B16" s="8">
        <v>1</v>
      </c>
      <c r="C16" s="8">
        <v>1</v>
      </c>
      <c r="D16" s="8">
        <v>2</v>
      </c>
      <c r="E16" s="8">
        <v>1</v>
      </c>
      <c r="F16" s="8">
        <v>2</v>
      </c>
      <c r="G16" s="8">
        <v>1</v>
      </c>
      <c r="H16" s="8">
        <v>1</v>
      </c>
      <c r="I16" s="8">
        <v>1</v>
      </c>
      <c r="J16" s="8">
        <v>2</v>
      </c>
      <c r="K16" s="8">
        <v>1</v>
      </c>
      <c r="L16" s="8">
        <v>1</v>
      </c>
      <c r="M16" s="8">
        <v>1</v>
      </c>
      <c r="N16" s="8">
        <v>1</v>
      </c>
      <c r="O16" s="8">
        <v>1</v>
      </c>
      <c r="P16" s="8">
        <f t="shared" si="0"/>
        <v>17</v>
      </c>
      <c r="Q16" s="14">
        <v>1</v>
      </c>
      <c r="R16" s="14">
        <v>2</v>
      </c>
      <c r="S16" s="14">
        <v>2</v>
      </c>
      <c r="T16" s="14">
        <v>3</v>
      </c>
      <c r="U16" s="14">
        <v>3</v>
      </c>
      <c r="V16" s="14">
        <v>3</v>
      </c>
      <c r="W16" s="14">
        <v>3</v>
      </c>
      <c r="X16" s="14">
        <v>2</v>
      </c>
      <c r="Y16" s="14">
        <v>3</v>
      </c>
      <c r="Z16" s="14">
        <v>3</v>
      </c>
      <c r="AA16" s="14">
        <v>3</v>
      </c>
      <c r="AB16" s="14">
        <v>2</v>
      </c>
      <c r="AC16" s="14">
        <v>2</v>
      </c>
      <c r="AD16" s="14">
        <v>2</v>
      </c>
      <c r="AE16" s="14">
        <f t="shared" si="1"/>
        <v>34</v>
      </c>
      <c r="AF16" s="18">
        <v>2</v>
      </c>
      <c r="AG16" s="18">
        <v>3</v>
      </c>
      <c r="AH16" s="18">
        <v>3</v>
      </c>
      <c r="AI16" s="18">
        <v>3</v>
      </c>
      <c r="AJ16" s="18">
        <v>2</v>
      </c>
      <c r="AK16" s="18">
        <v>3</v>
      </c>
      <c r="AL16" s="18">
        <v>2</v>
      </c>
      <c r="AM16" s="18">
        <v>2</v>
      </c>
      <c r="AN16" s="18">
        <v>3</v>
      </c>
      <c r="AO16" s="18">
        <v>2</v>
      </c>
      <c r="AP16" s="19">
        <f t="shared" si="2"/>
        <v>25</v>
      </c>
    </row>
    <row r="17" spans="1:42" x14ac:dyDescent="0.35">
      <c r="A17" s="10">
        <v>16</v>
      </c>
      <c r="B17" s="8">
        <v>3</v>
      </c>
      <c r="C17" s="8">
        <v>2</v>
      </c>
      <c r="D17" s="8">
        <v>3</v>
      </c>
      <c r="E17" s="8">
        <v>2</v>
      </c>
      <c r="F17" s="8">
        <v>1</v>
      </c>
      <c r="G17" s="8">
        <v>2</v>
      </c>
      <c r="H17" s="8">
        <v>2</v>
      </c>
      <c r="I17" s="8">
        <v>2</v>
      </c>
      <c r="J17" s="8">
        <v>3</v>
      </c>
      <c r="K17" s="8">
        <v>3</v>
      </c>
      <c r="L17" s="8">
        <v>2</v>
      </c>
      <c r="M17" s="8">
        <v>2</v>
      </c>
      <c r="N17" s="8">
        <v>3</v>
      </c>
      <c r="O17" s="8">
        <v>2</v>
      </c>
      <c r="P17" s="8">
        <f t="shared" si="0"/>
        <v>32</v>
      </c>
      <c r="Q17" s="14">
        <v>3</v>
      </c>
      <c r="R17" s="14">
        <v>3</v>
      </c>
      <c r="S17" s="14">
        <v>3</v>
      </c>
      <c r="T17" s="14">
        <v>3</v>
      </c>
      <c r="U17" s="14">
        <v>4</v>
      </c>
      <c r="V17" s="14">
        <v>3</v>
      </c>
      <c r="W17" s="14">
        <v>3</v>
      </c>
      <c r="X17" s="14">
        <v>3</v>
      </c>
      <c r="Y17" s="14">
        <v>3</v>
      </c>
      <c r="Z17" s="14">
        <v>2</v>
      </c>
      <c r="AA17" s="14">
        <v>2</v>
      </c>
      <c r="AB17" s="14">
        <v>3</v>
      </c>
      <c r="AC17" s="14">
        <v>3</v>
      </c>
      <c r="AD17" s="14">
        <v>3</v>
      </c>
      <c r="AE17" s="14">
        <f t="shared" si="1"/>
        <v>41</v>
      </c>
      <c r="AF17" s="18">
        <v>2</v>
      </c>
      <c r="AG17" s="18">
        <v>2</v>
      </c>
      <c r="AH17" s="18">
        <v>2</v>
      </c>
      <c r="AI17" s="18">
        <v>2</v>
      </c>
      <c r="AJ17" s="18">
        <v>2</v>
      </c>
      <c r="AK17" s="18">
        <v>3</v>
      </c>
      <c r="AL17" s="18">
        <v>2</v>
      </c>
      <c r="AM17" s="18">
        <v>2</v>
      </c>
      <c r="AN17" s="18">
        <v>5</v>
      </c>
      <c r="AO17" s="18">
        <v>5</v>
      </c>
      <c r="AP17" s="19">
        <f t="shared" si="2"/>
        <v>27</v>
      </c>
    </row>
    <row r="18" spans="1:42" x14ac:dyDescent="0.35">
      <c r="A18" s="10">
        <v>17</v>
      </c>
      <c r="B18" s="8">
        <v>2</v>
      </c>
      <c r="C18" s="8">
        <v>1</v>
      </c>
      <c r="D18" s="8">
        <v>1</v>
      </c>
      <c r="E18" s="8">
        <v>1</v>
      </c>
      <c r="F18" s="8">
        <v>1</v>
      </c>
      <c r="G18" s="8">
        <v>1</v>
      </c>
      <c r="H18" s="8">
        <v>1</v>
      </c>
      <c r="I18" s="8">
        <v>2</v>
      </c>
      <c r="J18" s="8">
        <v>2</v>
      </c>
      <c r="K18" s="8">
        <v>1</v>
      </c>
      <c r="L18" s="8">
        <v>1</v>
      </c>
      <c r="M18" s="8">
        <v>2</v>
      </c>
      <c r="N18" s="8">
        <v>1</v>
      </c>
      <c r="O18" s="8">
        <v>1</v>
      </c>
      <c r="P18" s="8">
        <f t="shared" si="0"/>
        <v>18</v>
      </c>
      <c r="Q18" s="14">
        <v>4</v>
      </c>
      <c r="R18" s="14">
        <v>5</v>
      </c>
      <c r="S18" s="14">
        <v>5</v>
      </c>
      <c r="T18" s="14">
        <v>4</v>
      </c>
      <c r="U18" s="14">
        <v>4</v>
      </c>
      <c r="V18" s="14">
        <v>4</v>
      </c>
      <c r="W18" s="14">
        <v>4</v>
      </c>
      <c r="X18" s="14">
        <v>4</v>
      </c>
      <c r="Y18" s="14">
        <v>4</v>
      </c>
      <c r="Z18" s="14">
        <v>5</v>
      </c>
      <c r="AA18" s="14">
        <v>4</v>
      </c>
      <c r="AB18" s="14">
        <v>3</v>
      </c>
      <c r="AC18" s="14">
        <v>5</v>
      </c>
      <c r="AD18" s="14">
        <v>4</v>
      </c>
      <c r="AE18" s="14">
        <f t="shared" si="1"/>
        <v>59</v>
      </c>
      <c r="AF18" s="18">
        <v>5</v>
      </c>
      <c r="AG18" s="18">
        <v>5</v>
      </c>
      <c r="AH18" s="18">
        <v>4</v>
      </c>
      <c r="AI18" s="18">
        <v>4</v>
      </c>
      <c r="AJ18" s="18">
        <v>4</v>
      </c>
      <c r="AK18" s="18">
        <v>3</v>
      </c>
      <c r="AL18" s="18">
        <v>3</v>
      </c>
      <c r="AM18" s="18">
        <v>5</v>
      </c>
      <c r="AN18" s="18">
        <v>4</v>
      </c>
      <c r="AO18" s="18">
        <v>4</v>
      </c>
      <c r="AP18" s="19">
        <f t="shared" si="2"/>
        <v>41</v>
      </c>
    </row>
    <row r="19" spans="1:42" x14ac:dyDescent="0.35">
      <c r="A19" s="10">
        <v>18</v>
      </c>
      <c r="B19" s="8">
        <v>3</v>
      </c>
      <c r="C19" s="8">
        <v>4</v>
      </c>
      <c r="D19" s="8">
        <v>3</v>
      </c>
      <c r="E19" s="8">
        <v>3</v>
      </c>
      <c r="F19" s="8">
        <v>4</v>
      </c>
      <c r="G19" s="8">
        <v>4</v>
      </c>
      <c r="H19" s="8">
        <v>5</v>
      </c>
      <c r="I19" s="8">
        <v>4</v>
      </c>
      <c r="J19" s="8">
        <v>4</v>
      </c>
      <c r="K19" s="8">
        <v>4</v>
      </c>
      <c r="L19" s="8">
        <v>4</v>
      </c>
      <c r="M19" s="8">
        <v>4</v>
      </c>
      <c r="N19" s="8">
        <v>3</v>
      </c>
      <c r="O19" s="8">
        <v>3</v>
      </c>
      <c r="P19" s="8">
        <f t="shared" si="0"/>
        <v>52</v>
      </c>
      <c r="Q19" s="14">
        <v>3</v>
      </c>
      <c r="R19" s="14">
        <v>4</v>
      </c>
      <c r="S19" s="14">
        <v>4</v>
      </c>
      <c r="T19" s="14">
        <v>3</v>
      </c>
      <c r="U19" s="14">
        <v>4</v>
      </c>
      <c r="V19" s="14">
        <v>3</v>
      </c>
      <c r="W19" s="14">
        <v>4</v>
      </c>
      <c r="X19" s="14">
        <v>5</v>
      </c>
      <c r="Y19" s="14">
        <v>4</v>
      </c>
      <c r="Z19" s="14">
        <v>4</v>
      </c>
      <c r="AA19" s="14">
        <v>5</v>
      </c>
      <c r="AB19" s="14">
        <v>4</v>
      </c>
      <c r="AC19" s="14">
        <v>5</v>
      </c>
      <c r="AD19" s="14">
        <v>5</v>
      </c>
      <c r="AE19" s="14">
        <f t="shared" si="1"/>
        <v>57</v>
      </c>
      <c r="AF19" s="18">
        <v>4</v>
      </c>
      <c r="AG19" s="18">
        <v>4</v>
      </c>
      <c r="AH19" s="18">
        <v>5</v>
      </c>
      <c r="AI19" s="18">
        <v>4</v>
      </c>
      <c r="AJ19" s="18">
        <v>4</v>
      </c>
      <c r="AK19" s="18">
        <v>5</v>
      </c>
      <c r="AL19" s="18">
        <v>4</v>
      </c>
      <c r="AM19" s="18">
        <v>4</v>
      </c>
      <c r="AN19" s="18">
        <v>5</v>
      </c>
      <c r="AO19" s="18">
        <v>4</v>
      </c>
      <c r="AP19" s="19">
        <f t="shared" si="2"/>
        <v>43</v>
      </c>
    </row>
    <row r="20" spans="1:42" x14ac:dyDescent="0.35">
      <c r="A20" s="10">
        <v>19</v>
      </c>
      <c r="B20" s="8">
        <v>3</v>
      </c>
      <c r="C20" s="8">
        <v>3</v>
      </c>
      <c r="D20" s="8">
        <v>4</v>
      </c>
      <c r="E20" s="8">
        <v>4</v>
      </c>
      <c r="F20" s="8">
        <v>3</v>
      </c>
      <c r="G20" s="8">
        <v>4</v>
      </c>
      <c r="H20" s="8">
        <v>3</v>
      </c>
      <c r="I20" s="8">
        <v>4</v>
      </c>
      <c r="J20" s="8">
        <v>4</v>
      </c>
      <c r="K20" s="8">
        <v>4</v>
      </c>
      <c r="L20" s="8">
        <v>3</v>
      </c>
      <c r="M20" s="8">
        <v>3</v>
      </c>
      <c r="N20" s="8">
        <v>3</v>
      </c>
      <c r="O20" s="8">
        <v>3</v>
      </c>
      <c r="P20" s="8">
        <f t="shared" si="0"/>
        <v>48</v>
      </c>
      <c r="Q20" s="14">
        <v>4</v>
      </c>
      <c r="R20" s="14">
        <v>4</v>
      </c>
      <c r="S20" s="14">
        <v>4</v>
      </c>
      <c r="T20" s="14">
        <v>5</v>
      </c>
      <c r="U20" s="14">
        <v>4</v>
      </c>
      <c r="V20" s="14">
        <v>4</v>
      </c>
      <c r="W20" s="14">
        <v>5</v>
      </c>
      <c r="X20" s="14">
        <v>5</v>
      </c>
      <c r="Y20" s="14">
        <v>4</v>
      </c>
      <c r="Z20" s="14">
        <v>3</v>
      </c>
      <c r="AA20" s="14">
        <v>4</v>
      </c>
      <c r="AB20" s="14">
        <v>5</v>
      </c>
      <c r="AC20" s="14">
        <v>3</v>
      </c>
      <c r="AD20" s="14">
        <v>4</v>
      </c>
      <c r="AE20" s="14">
        <f t="shared" si="1"/>
        <v>58</v>
      </c>
      <c r="AF20" s="18">
        <v>4</v>
      </c>
      <c r="AG20" s="18">
        <v>4</v>
      </c>
      <c r="AH20" s="18">
        <v>4</v>
      </c>
      <c r="AI20" s="18">
        <v>5</v>
      </c>
      <c r="AJ20" s="18">
        <v>4</v>
      </c>
      <c r="AK20" s="18">
        <v>4</v>
      </c>
      <c r="AL20" s="18">
        <v>5</v>
      </c>
      <c r="AM20" s="18">
        <v>5</v>
      </c>
      <c r="AN20" s="18">
        <v>4</v>
      </c>
      <c r="AO20" s="18">
        <v>3</v>
      </c>
      <c r="AP20" s="19">
        <f t="shared" si="2"/>
        <v>42</v>
      </c>
    </row>
    <row r="21" spans="1:42" x14ac:dyDescent="0.35">
      <c r="A21" s="10">
        <v>20</v>
      </c>
      <c r="B21" s="8">
        <v>3</v>
      </c>
      <c r="C21" s="8">
        <v>5</v>
      </c>
      <c r="D21" s="8">
        <v>4</v>
      </c>
      <c r="E21" s="8">
        <v>3</v>
      </c>
      <c r="F21" s="8">
        <v>5</v>
      </c>
      <c r="G21" s="8">
        <v>4</v>
      </c>
      <c r="H21" s="8">
        <v>4</v>
      </c>
      <c r="I21" s="8">
        <v>3</v>
      </c>
      <c r="J21" s="8">
        <v>5</v>
      </c>
      <c r="K21" s="8">
        <v>4</v>
      </c>
      <c r="L21" s="8">
        <v>4</v>
      </c>
      <c r="M21" s="8">
        <v>2</v>
      </c>
      <c r="N21" s="8">
        <v>2</v>
      </c>
      <c r="O21" s="8">
        <v>2</v>
      </c>
      <c r="P21" s="8">
        <f t="shared" si="0"/>
        <v>50</v>
      </c>
      <c r="Q21" s="14">
        <v>4</v>
      </c>
      <c r="R21" s="14">
        <v>4</v>
      </c>
      <c r="S21" s="14">
        <v>5</v>
      </c>
      <c r="T21" s="14">
        <v>4</v>
      </c>
      <c r="U21" s="14">
        <v>5</v>
      </c>
      <c r="V21" s="14">
        <v>3</v>
      </c>
      <c r="W21" s="14">
        <v>4</v>
      </c>
      <c r="X21" s="14">
        <v>4</v>
      </c>
      <c r="Y21" s="14">
        <v>4</v>
      </c>
      <c r="Z21" s="14">
        <v>4</v>
      </c>
      <c r="AA21" s="14">
        <v>4</v>
      </c>
      <c r="AB21" s="14">
        <v>4</v>
      </c>
      <c r="AC21" s="14">
        <v>5</v>
      </c>
      <c r="AD21" s="14">
        <v>4</v>
      </c>
      <c r="AE21" s="14">
        <f t="shared" si="1"/>
        <v>58</v>
      </c>
      <c r="AF21" s="18">
        <v>4</v>
      </c>
      <c r="AG21" s="18">
        <v>5</v>
      </c>
      <c r="AH21" s="18">
        <v>4</v>
      </c>
      <c r="AI21" s="18">
        <v>5</v>
      </c>
      <c r="AJ21" s="18">
        <v>3</v>
      </c>
      <c r="AK21" s="18">
        <v>5</v>
      </c>
      <c r="AL21" s="18">
        <v>3</v>
      </c>
      <c r="AM21" s="18">
        <v>4</v>
      </c>
      <c r="AN21" s="18">
        <v>4</v>
      </c>
      <c r="AO21" s="18">
        <v>5</v>
      </c>
      <c r="AP21" s="19">
        <f t="shared" si="2"/>
        <v>42</v>
      </c>
    </row>
    <row r="22" spans="1:42" x14ac:dyDescent="0.35">
      <c r="A22" s="10">
        <v>21</v>
      </c>
      <c r="B22" s="8">
        <v>2</v>
      </c>
      <c r="C22" s="8">
        <v>1</v>
      </c>
      <c r="D22" s="8">
        <v>2</v>
      </c>
      <c r="E22" s="8">
        <v>1</v>
      </c>
      <c r="F22" s="8">
        <v>2</v>
      </c>
      <c r="G22" s="8">
        <v>2</v>
      </c>
      <c r="H22" s="8">
        <v>1</v>
      </c>
      <c r="I22" s="8">
        <v>1</v>
      </c>
      <c r="J22" s="8">
        <v>1</v>
      </c>
      <c r="K22" s="8">
        <v>2</v>
      </c>
      <c r="L22" s="8">
        <v>1</v>
      </c>
      <c r="M22" s="8">
        <v>1</v>
      </c>
      <c r="N22" s="8">
        <v>1</v>
      </c>
      <c r="O22" s="8">
        <v>1</v>
      </c>
      <c r="P22" s="8">
        <f t="shared" si="0"/>
        <v>19</v>
      </c>
      <c r="Q22" s="14">
        <v>3</v>
      </c>
      <c r="R22" s="14">
        <v>3</v>
      </c>
      <c r="S22" s="14">
        <v>4</v>
      </c>
      <c r="T22" s="14">
        <v>3</v>
      </c>
      <c r="U22" s="14">
        <v>4</v>
      </c>
      <c r="V22" s="14">
        <v>3</v>
      </c>
      <c r="W22" s="14">
        <v>3</v>
      </c>
      <c r="X22" s="14">
        <v>2</v>
      </c>
      <c r="Y22" s="14">
        <v>3</v>
      </c>
      <c r="Z22" s="14">
        <v>4</v>
      </c>
      <c r="AA22" s="14">
        <v>3</v>
      </c>
      <c r="AB22" s="14">
        <v>4</v>
      </c>
      <c r="AC22" s="14">
        <v>3</v>
      </c>
      <c r="AD22" s="14">
        <v>3</v>
      </c>
      <c r="AE22" s="14">
        <f t="shared" si="1"/>
        <v>45</v>
      </c>
      <c r="AF22" s="18">
        <v>5</v>
      </c>
      <c r="AG22" s="18">
        <v>4</v>
      </c>
      <c r="AH22" s="18">
        <v>5</v>
      </c>
      <c r="AI22" s="18">
        <v>4</v>
      </c>
      <c r="AJ22" s="18">
        <v>4</v>
      </c>
      <c r="AK22" s="18">
        <v>3</v>
      </c>
      <c r="AL22" s="18">
        <v>5</v>
      </c>
      <c r="AM22" s="18">
        <v>3</v>
      </c>
      <c r="AN22" s="18">
        <v>5</v>
      </c>
      <c r="AO22" s="18">
        <v>4</v>
      </c>
      <c r="AP22" s="19">
        <f t="shared" si="2"/>
        <v>42</v>
      </c>
    </row>
    <row r="23" spans="1:42" x14ac:dyDescent="0.35">
      <c r="A23" s="10">
        <v>22</v>
      </c>
      <c r="B23" s="8">
        <v>3</v>
      </c>
      <c r="C23" s="8">
        <v>5</v>
      </c>
      <c r="D23" s="8">
        <v>4</v>
      </c>
      <c r="E23" s="8">
        <v>3</v>
      </c>
      <c r="F23" s="8">
        <v>5</v>
      </c>
      <c r="G23" s="8">
        <v>4</v>
      </c>
      <c r="H23" s="8">
        <v>4</v>
      </c>
      <c r="I23" s="8">
        <v>4</v>
      </c>
      <c r="J23" s="8">
        <v>5</v>
      </c>
      <c r="K23" s="8">
        <v>4</v>
      </c>
      <c r="L23" s="8">
        <v>4</v>
      </c>
      <c r="M23" s="8">
        <v>3</v>
      </c>
      <c r="N23" s="8">
        <v>2</v>
      </c>
      <c r="O23" s="8">
        <v>2</v>
      </c>
      <c r="P23" s="8">
        <f t="shared" si="0"/>
        <v>52</v>
      </c>
      <c r="Q23" s="14">
        <v>4</v>
      </c>
      <c r="R23" s="14">
        <v>4</v>
      </c>
      <c r="S23" s="14">
        <v>3</v>
      </c>
      <c r="T23" s="14">
        <v>4</v>
      </c>
      <c r="U23" s="14">
        <v>3</v>
      </c>
      <c r="V23" s="14">
        <v>4</v>
      </c>
      <c r="W23" s="14">
        <v>3</v>
      </c>
      <c r="X23" s="14">
        <v>3</v>
      </c>
      <c r="Y23" s="14">
        <v>4</v>
      </c>
      <c r="Z23" s="14">
        <v>3</v>
      </c>
      <c r="AA23" s="14">
        <v>4</v>
      </c>
      <c r="AB23" s="14">
        <v>3</v>
      </c>
      <c r="AC23" s="14">
        <v>3</v>
      </c>
      <c r="AD23" s="14">
        <v>3</v>
      </c>
      <c r="AE23" s="14">
        <f t="shared" si="1"/>
        <v>48</v>
      </c>
      <c r="AF23" s="18">
        <v>3</v>
      </c>
      <c r="AG23" s="18">
        <v>3</v>
      </c>
      <c r="AH23" s="18">
        <v>4</v>
      </c>
      <c r="AI23" s="18">
        <v>4</v>
      </c>
      <c r="AJ23" s="18">
        <v>3</v>
      </c>
      <c r="AK23" s="18">
        <v>5</v>
      </c>
      <c r="AL23" s="18">
        <v>4</v>
      </c>
      <c r="AM23" s="18">
        <v>4</v>
      </c>
      <c r="AN23" s="18">
        <v>4</v>
      </c>
      <c r="AO23" s="18">
        <v>4</v>
      </c>
      <c r="AP23" s="19">
        <f t="shared" si="2"/>
        <v>38</v>
      </c>
    </row>
    <row r="24" spans="1:42" x14ac:dyDescent="0.35">
      <c r="A24" s="10">
        <v>23</v>
      </c>
      <c r="B24" s="8">
        <v>3</v>
      </c>
      <c r="C24" s="8">
        <v>4</v>
      </c>
      <c r="D24" s="8">
        <v>3</v>
      </c>
      <c r="E24" s="8">
        <v>4</v>
      </c>
      <c r="F24" s="8">
        <v>3</v>
      </c>
      <c r="G24" s="8">
        <v>4</v>
      </c>
      <c r="H24" s="8">
        <v>3</v>
      </c>
      <c r="I24" s="8">
        <v>4</v>
      </c>
      <c r="J24" s="8">
        <v>4</v>
      </c>
      <c r="K24" s="8">
        <v>3</v>
      </c>
      <c r="L24" s="8">
        <v>4</v>
      </c>
      <c r="M24" s="8">
        <v>4</v>
      </c>
      <c r="N24" s="8">
        <v>3</v>
      </c>
      <c r="O24" s="8">
        <v>3</v>
      </c>
      <c r="P24" s="8">
        <f t="shared" si="0"/>
        <v>49</v>
      </c>
      <c r="Q24" s="14">
        <v>3</v>
      </c>
      <c r="R24" s="14">
        <v>4</v>
      </c>
      <c r="S24" s="14">
        <v>3</v>
      </c>
      <c r="T24" s="14">
        <v>3</v>
      </c>
      <c r="U24" s="14">
        <v>3</v>
      </c>
      <c r="V24" s="14">
        <v>4</v>
      </c>
      <c r="W24" s="14">
        <v>3</v>
      </c>
      <c r="X24" s="14">
        <v>4</v>
      </c>
      <c r="Y24" s="14">
        <v>3</v>
      </c>
      <c r="Z24" s="14">
        <v>3</v>
      </c>
      <c r="AA24" s="14">
        <v>3</v>
      </c>
      <c r="AB24" s="14">
        <v>3</v>
      </c>
      <c r="AC24" s="14">
        <v>3</v>
      </c>
      <c r="AD24" s="14">
        <v>3</v>
      </c>
      <c r="AE24" s="14">
        <f t="shared" si="1"/>
        <v>45</v>
      </c>
      <c r="AF24" s="18">
        <v>5</v>
      </c>
      <c r="AG24" s="18">
        <v>5</v>
      </c>
      <c r="AH24" s="18">
        <v>4</v>
      </c>
      <c r="AI24" s="18">
        <v>4</v>
      </c>
      <c r="AJ24" s="18">
        <v>4</v>
      </c>
      <c r="AK24" s="18">
        <v>4</v>
      </c>
      <c r="AL24" s="18">
        <v>4</v>
      </c>
      <c r="AM24" s="18">
        <v>4</v>
      </c>
      <c r="AN24" s="18">
        <v>5</v>
      </c>
      <c r="AO24" s="18">
        <v>4</v>
      </c>
      <c r="AP24" s="19">
        <f t="shared" si="2"/>
        <v>43</v>
      </c>
    </row>
    <row r="25" spans="1:42" x14ac:dyDescent="0.35">
      <c r="A25" s="10">
        <v>24</v>
      </c>
      <c r="B25" s="8">
        <v>4</v>
      </c>
      <c r="C25" s="8">
        <v>5</v>
      </c>
      <c r="D25" s="8">
        <v>4</v>
      </c>
      <c r="E25" s="8">
        <v>4</v>
      </c>
      <c r="F25" s="8">
        <v>5</v>
      </c>
      <c r="G25" s="8">
        <v>4</v>
      </c>
      <c r="H25" s="8">
        <v>5</v>
      </c>
      <c r="I25" s="8">
        <v>4</v>
      </c>
      <c r="J25" s="8">
        <v>5</v>
      </c>
      <c r="K25" s="8">
        <v>4</v>
      </c>
      <c r="L25" s="8">
        <v>4</v>
      </c>
      <c r="M25" s="8">
        <v>3</v>
      </c>
      <c r="N25" s="8">
        <v>3</v>
      </c>
      <c r="O25" s="8">
        <v>3</v>
      </c>
      <c r="P25" s="8">
        <f t="shared" si="0"/>
        <v>57</v>
      </c>
      <c r="Q25" s="14">
        <v>3</v>
      </c>
      <c r="R25" s="14">
        <v>2</v>
      </c>
      <c r="S25" s="14">
        <v>3</v>
      </c>
      <c r="T25" s="14">
        <v>3</v>
      </c>
      <c r="U25" s="14">
        <v>3</v>
      </c>
      <c r="V25" s="14">
        <v>3</v>
      </c>
      <c r="W25" s="14">
        <v>3</v>
      </c>
      <c r="X25" s="14">
        <v>4</v>
      </c>
      <c r="Y25" s="14">
        <v>4</v>
      </c>
      <c r="Z25" s="14">
        <v>3</v>
      </c>
      <c r="AA25" s="14">
        <v>3</v>
      </c>
      <c r="AB25" s="14">
        <v>4</v>
      </c>
      <c r="AC25" s="14">
        <v>3</v>
      </c>
      <c r="AD25" s="14">
        <v>4</v>
      </c>
      <c r="AE25" s="14">
        <f t="shared" si="1"/>
        <v>45</v>
      </c>
      <c r="AF25" s="18">
        <v>4</v>
      </c>
      <c r="AG25" s="18">
        <v>3</v>
      </c>
      <c r="AH25" s="18">
        <v>3</v>
      </c>
      <c r="AI25" s="18">
        <v>5</v>
      </c>
      <c r="AJ25" s="18">
        <v>4</v>
      </c>
      <c r="AK25" s="18">
        <v>5</v>
      </c>
      <c r="AL25" s="18">
        <v>4</v>
      </c>
      <c r="AM25" s="18">
        <v>4</v>
      </c>
      <c r="AN25" s="18">
        <v>5</v>
      </c>
      <c r="AO25" s="18">
        <v>4</v>
      </c>
      <c r="AP25" s="19">
        <f t="shared" si="2"/>
        <v>41</v>
      </c>
    </row>
    <row r="26" spans="1:42" x14ac:dyDescent="0.35">
      <c r="A26" s="10">
        <v>25</v>
      </c>
      <c r="B26" s="8">
        <v>4</v>
      </c>
      <c r="C26" s="8">
        <v>4</v>
      </c>
      <c r="D26" s="8">
        <v>4</v>
      </c>
      <c r="E26" s="8">
        <v>5</v>
      </c>
      <c r="F26" s="8">
        <v>4</v>
      </c>
      <c r="G26" s="8">
        <v>3</v>
      </c>
      <c r="H26" s="8">
        <v>5</v>
      </c>
      <c r="I26" s="8">
        <v>5</v>
      </c>
      <c r="J26" s="8">
        <v>4</v>
      </c>
      <c r="K26" s="8">
        <v>5</v>
      </c>
      <c r="L26" s="8">
        <v>4</v>
      </c>
      <c r="M26" s="8">
        <v>5</v>
      </c>
      <c r="N26" s="8">
        <v>4</v>
      </c>
      <c r="O26" s="8">
        <v>1</v>
      </c>
      <c r="P26" s="8">
        <f t="shared" si="0"/>
        <v>57</v>
      </c>
      <c r="Q26" s="14">
        <v>4</v>
      </c>
      <c r="R26" s="14">
        <v>4</v>
      </c>
      <c r="S26" s="14">
        <v>4</v>
      </c>
      <c r="T26" s="14">
        <v>4</v>
      </c>
      <c r="U26" s="14">
        <v>5</v>
      </c>
      <c r="V26" s="14">
        <v>3</v>
      </c>
      <c r="W26" s="14">
        <v>4</v>
      </c>
      <c r="X26" s="14">
        <v>4</v>
      </c>
      <c r="Y26" s="14">
        <v>4</v>
      </c>
      <c r="Z26" s="14">
        <v>4</v>
      </c>
      <c r="AA26" s="14">
        <v>4</v>
      </c>
      <c r="AB26" s="14">
        <v>4</v>
      </c>
      <c r="AC26" s="14">
        <v>5</v>
      </c>
      <c r="AD26" s="14">
        <v>4</v>
      </c>
      <c r="AE26" s="14">
        <f t="shared" si="1"/>
        <v>57</v>
      </c>
      <c r="AF26" s="18">
        <v>4</v>
      </c>
      <c r="AG26" s="18">
        <v>4</v>
      </c>
      <c r="AH26" s="18">
        <v>5</v>
      </c>
      <c r="AI26" s="18">
        <v>4</v>
      </c>
      <c r="AJ26" s="18">
        <v>5</v>
      </c>
      <c r="AK26" s="18">
        <v>4</v>
      </c>
      <c r="AL26" s="18">
        <v>4</v>
      </c>
      <c r="AM26" s="18">
        <v>5</v>
      </c>
      <c r="AN26" s="18">
        <v>5</v>
      </c>
      <c r="AO26" s="18">
        <v>5</v>
      </c>
      <c r="AP26" s="19">
        <f t="shared" si="2"/>
        <v>45</v>
      </c>
    </row>
    <row r="27" spans="1:42" x14ac:dyDescent="0.35">
      <c r="A27" s="10">
        <v>26</v>
      </c>
      <c r="B27" s="8">
        <v>1</v>
      </c>
      <c r="C27" s="8">
        <v>1</v>
      </c>
      <c r="D27" s="8">
        <v>1</v>
      </c>
      <c r="E27" s="8">
        <v>2</v>
      </c>
      <c r="F27" s="8">
        <v>2</v>
      </c>
      <c r="G27" s="8">
        <v>1</v>
      </c>
      <c r="H27" s="8">
        <v>2</v>
      </c>
      <c r="I27" s="8">
        <v>1</v>
      </c>
      <c r="J27" s="8">
        <v>1</v>
      </c>
      <c r="K27" s="8">
        <v>1</v>
      </c>
      <c r="L27" s="8">
        <v>1</v>
      </c>
      <c r="M27" s="8">
        <v>1</v>
      </c>
      <c r="N27" s="8">
        <v>1</v>
      </c>
      <c r="O27" s="8">
        <v>1</v>
      </c>
      <c r="P27" s="8">
        <f t="shared" si="0"/>
        <v>17</v>
      </c>
      <c r="Q27" s="14">
        <v>1</v>
      </c>
      <c r="R27" s="14">
        <v>2</v>
      </c>
      <c r="S27" s="14">
        <v>2</v>
      </c>
      <c r="T27" s="14">
        <v>1</v>
      </c>
      <c r="U27" s="14">
        <v>2</v>
      </c>
      <c r="V27" s="14">
        <v>1</v>
      </c>
      <c r="W27" s="14">
        <v>2</v>
      </c>
      <c r="X27" s="14">
        <v>2</v>
      </c>
      <c r="Y27" s="14">
        <v>3</v>
      </c>
      <c r="Z27" s="14">
        <v>1</v>
      </c>
      <c r="AA27" s="14">
        <v>1</v>
      </c>
      <c r="AB27" s="14">
        <v>2</v>
      </c>
      <c r="AC27" s="14">
        <v>1</v>
      </c>
      <c r="AD27" s="14">
        <v>1</v>
      </c>
      <c r="AE27" s="14">
        <f t="shared" si="1"/>
        <v>22</v>
      </c>
      <c r="AF27" s="18">
        <v>2</v>
      </c>
      <c r="AG27" s="18">
        <v>2</v>
      </c>
      <c r="AH27" s="18">
        <v>2</v>
      </c>
      <c r="AI27" s="18">
        <v>3</v>
      </c>
      <c r="AJ27" s="18">
        <v>2</v>
      </c>
      <c r="AK27" s="18">
        <v>2</v>
      </c>
      <c r="AL27" s="18">
        <v>2</v>
      </c>
      <c r="AM27" s="18">
        <v>2</v>
      </c>
      <c r="AN27" s="18">
        <v>2</v>
      </c>
      <c r="AO27" s="18">
        <v>2</v>
      </c>
      <c r="AP27" s="19">
        <f t="shared" si="2"/>
        <v>21</v>
      </c>
    </row>
    <row r="28" spans="1:42" x14ac:dyDescent="0.35">
      <c r="A28" s="10">
        <v>27</v>
      </c>
      <c r="B28" s="8">
        <v>2</v>
      </c>
      <c r="C28" s="8">
        <v>1</v>
      </c>
      <c r="D28" s="8">
        <v>1</v>
      </c>
      <c r="E28" s="8">
        <v>2</v>
      </c>
      <c r="F28" s="8">
        <v>1</v>
      </c>
      <c r="G28" s="8">
        <v>1</v>
      </c>
      <c r="H28" s="8">
        <v>1</v>
      </c>
      <c r="I28" s="8">
        <v>1</v>
      </c>
      <c r="J28" s="8">
        <v>1</v>
      </c>
      <c r="K28" s="8">
        <v>2</v>
      </c>
      <c r="L28" s="8">
        <v>1</v>
      </c>
      <c r="M28" s="8">
        <v>1</v>
      </c>
      <c r="N28" s="8">
        <v>1</v>
      </c>
      <c r="O28" s="8">
        <v>1</v>
      </c>
      <c r="P28" s="8">
        <f t="shared" si="0"/>
        <v>17</v>
      </c>
      <c r="Q28" s="14">
        <v>2</v>
      </c>
      <c r="R28" s="14">
        <v>1</v>
      </c>
      <c r="S28" s="14">
        <v>1</v>
      </c>
      <c r="T28" s="14">
        <v>2</v>
      </c>
      <c r="U28" s="14">
        <v>2</v>
      </c>
      <c r="V28" s="14">
        <v>1</v>
      </c>
      <c r="W28" s="14">
        <v>1</v>
      </c>
      <c r="X28" s="14">
        <v>2</v>
      </c>
      <c r="Y28" s="14">
        <v>2</v>
      </c>
      <c r="Z28" s="14">
        <v>1</v>
      </c>
      <c r="AA28" s="14">
        <v>2</v>
      </c>
      <c r="AB28" s="14">
        <v>1</v>
      </c>
      <c r="AC28" s="14">
        <v>2</v>
      </c>
      <c r="AD28" s="14">
        <v>2</v>
      </c>
      <c r="AE28" s="14">
        <f t="shared" si="1"/>
        <v>22</v>
      </c>
      <c r="AF28" s="18">
        <v>2</v>
      </c>
      <c r="AG28" s="18">
        <v>3</v>
      </c>
      <c r="AH28" s="18">
        <v>2</v>
      </c>
      <c r="AI28" s="18">
        <v>3</v>
      </c>
      <c r="AJ28" s="18">
        <v>2</v>
      </c>
      <c r="AK28" s="18">
        <v>3</v>
      </c>
      <c r="AL28" s="18">
        <v>2</v>
      </c>
      <c r="AM28" s="18">
        <v>2</v>
      </c>
      <c r="AN28" s="18">
        <v>3</v>
      </c>
      <c r="AO28" s="18">
        <v>3</v>
      </c>
      <c r="AP28" s="19">
        <f t="shared" si="2"/>
        <v>25</v>
      </c>
    </row>
    <row r="29" spans="1:42" x14ac:dyDescent="0.35">
      <c r="A29" s="10">
        <v>28</v>
      </c>
      <c r="B29" s="8">
        <v>1</v>
      </c>
      <c r="C29" s="8">
        <v>3</v>
      </c>
      <c r="D29" s="8">
        <v>1</v>
      </c>
      <c r="E29" s="8">
        <v>1</v>
      </c>
      <c r="F29" s="8">
        <v>1</v>
      </c>
      <c r="G29" s="8">
        <v>1</v>
      </c>
      <c r="H29" s="8">
        <v>1</v>
      </c>
      <c r="I29" s="8">
        <v>1</v>
      </c>
      <c r="J29" s="8">
        <v>2</v>
      </c>
      <c r="K29" s="8">
        <v>1</v>
      </c>
      <c r="L29" s="8">
        <v>2</v>
      </c>
      <c r="M29" s="8">
        <v>1</v>
      </c>
      <c r="N29" s="8">
        <v>1</v>
      </c>
      <c r="O29" s="8">
        <v>2</v>
      </c>
      <c r="P29" s="8">
        <f t="shared" si="0"/>
        <v>19</v>
      </c>
      <c r="Q29" s="14">
        <v>1</v>
      </c>
      <c r="R29" s="14">
        <v>2</v>
      </c>
      <c r="S29" s="14">
        <v>1</v>
      </c>
      <c r="T29" s="14">
        <v>1</v>
      </c>
      <c r="U29" s="14">
        <v>1</v>
      </c>
      <c r="V29" s="14">
        <v>2</v>
      </c>
      <c r="W29" s="14">
        <v>2</v>
      </c>
      <c r="X29" s="14">
        <v>1</v>
      </c>
      <c r="Y29" s="14">
        <v>1</v>
      </c>
      <c r="Z29" s="14">
        <v>2</v>
      </c>
      <c r="AA29" s="14">
        <v>2</v>
      </c>
      <c r="AB29" s="14">
        <v>2</v>
      </c>
      <c r="AC29" s="14">
        <v>3</v>
      </c>
      <c r="AD29" s="14">
        <v>2</v>
      </c>
      <c r="AE29" s="14">
        <f t="shared" si="1"/>
        <v>23</v>
      </c>
      <c r="AF29" s="18">
        <v>2</v>
      </c>
      <c r="AG29" s="18">
        <v>2</v>
      </c>
      <c r="AH29" s="18">
        <v>2</v>
      </c>
      <c r="AI29" s="18">
        <v>2</v>
      </c>
      <c r="AJ29" s="18">
        <v>2</v>
      </c>
      <c r="AK29" s="18">
        <v>3</v>
      </c>
      <c r="AL29" s="18">
        <v>2</v>
      </c>
      <c r="AM29" s="18">
        <v>2</v>
      </c>
      <c r="AN29" s="18">
        <v>3</v>
      </c>
      <c r="AO29" s="18">
        <v>2</v>
      </c>
      <c r="AP29" s="19">
        <f t="shared" si="2"/>
        <v>22</v>
      </c>
    </row>
    <row r="30" spans="1:42" x14ac:dyDescent="0.35">
      <c r="A30" s="10">
        <v>29</v>
      </c>
      <c r="B30" s="8">
        <v>1</v>
      </c>
      <c r="C30" s="8">
        <v>1</v>
      </c>
      <c r="D30" s="8">
        <v>1</v>
      </c>
      <c r="E30" s="8">
        <v>1</v>
      </c>
      <c r="F30" s="8">
        <v>1</v>
      </c>
      <c r="G30" s="8">
        <v>1</v>
      </c>
      <c r="H30" s="8">
        <v>2</v>
      </c>
      <c r="I30" s="8">
        <v>1</v>
      </c>
      <c r="J30" s="8">
        <v>2</v>
      </c>
      <c r="K30" s="8">
        <v>1</v>
      </c>
      <c r="L30" s="8">
        <v>2</v>
      </c>
      <c r="M30" s="8">
        <v>1</v>
      </c>
      <c r="N30" s="8">
        <v>1</v>
      </c>
      <c r="O30" s="8">
        <v>1</v>
      </c>
      <c r="P30" s="8">
        <f t="shared" si="0"/>
        <v>17</v>
      </c>
      <c r="Q30" s="14">
        <v>3</v>
      </c>
      <c r="R30" s="14">
        <v>2</v>
      </c>
      <c r="S30" s="14">
        <v>3</v>
      </c>
      <c r="T30" s="14">
        <v>2</v>
      </c>
      <c r="U30" s="14">
        <v>2</v>
      </c>
      <c r="V30" s="14">
        <v>3</v>
      </c>
      <c r="W30" s="14">
        <v>2</v>
      </c>
      <c r="X30" s="14">
        <v>2</v>
      </c>
      <c r="Y30" s="14">
        <v>3</v>
      </c>
      <c r="Z30" s="14">
        <v>2</v>
      </c>
      <c r="AA30" s="14">
        <v>2</v>
      </c>
      <c r="AB30" s="14">
        <v>2</v>
      </c>
      <c r="AC30" s="14">
        <v>2</v>
      </c>
      <c r="AD30" s="14">
        <v>2</v>
      </c>
      <c r="AE30" s="14">
        <f t="shared" si="1"/>
        <v>32</v>
      </c>
      <c r="AF30" s="18">
        <v>5</v>
      </c>
      <c r="AG30" s="18">
        <v>5</v>
      </c>
      <c r="AH30" s="18">
        <v>2</v>
      </c>
      <c r="AI30" s="18">
        <v>4</v>
      </c>
      <c r="AJ30" s="18">
        <v>5</v>
      </c>
      <c r="AK30" s="18">
        <v>2</v>
      </c>
      <c r="AL30" s="18">
        <v>5</v>
      </c>
      <c r="AM30" s="18">
        <v>4</v>
      </c>
      <c r="AN30" s="18">
        <v>4</v>
      </c>
      <c r="AO30" s="18">
        <v>3</v>
      </c>
      <c r="AP30" s="19">
        <f t="shared" si="2"/>
        <v>39</v>
      </c>
    </row>
    <row r="31" spans="1:42" x14ac:dyDescent="0.35">
      <c r="A31" s="10">
        <v>30</v>
      </c>
      <c r="B31" s="8">
        <v>2</v>
      </c>
      <c r="C31" s="8">
        <v>2</v>
      </c>
      <c r="D31" s="8">
        <v>1</v>
      </c>
      <c r="E31" s="8">
        <v>2</v>
      </c>
      <c r="F31" s="8">
        <v>2</v>
      </c>
      <c r="G31" s="8">
        <v>1</v>
      </c>
      <c r="H31" s="8">
        <v>1</v>
      </c>
      <c r="I31" s="8">
        <v>3</v>
      </c>
      <c r="J31" s="8">
        <v>1</v>
      </c>
      <c r="K31" s="8">
        <v>2</v>
      </c>
      <c r="L31" s="8">
        <v>1</v>
      </c>
      <c r="M31" s="8">
        <v>3</v>
      </c>
      <c r="N31" s="8">
        <v>1</v>
      </c>
      <c r="O31" s="8">
        <v>2</v>
      </c>
      <c r="P31" s="8">
        <f t="shared" si="0"/>
        <v>24</v>
      </c>
      <c r="Q31" s="14">
        <v>1</v>
      </c>
      <c r="R31" s="14">
        <v>2</v>
      </c>
      <c r="S31" s="14">
        <v>2</v>
      </c>
      <c r="T31" s="14">
        <v>1</v>
      </c>
      <c r="U31" s="14">
        <v>1</v>
      </c>
      <c r="V31" s="14">
        <v>1</v>
      </c>
      <c r="W31" s="14">
        <v>2</v>
      </c>
      <c r="X31" s="14">
        <v>2</v>
      </c>
      <c r="Y31" s="14">
        <v>1</v>
      </c>
      <c r="Z31" s="14">
        <v>1</v>
      </c>
      <c r="AA31" s="14">
        <v>1</v>
      </c>
      <c r="AB31" s="14">
        <v>1</v>
      </c>
      <c r="AC31" s="14">
        <v>1</v>
      </c>
      <c r="AD31" s="14">
        <v>1</v>
      </c>
      <c r="AE31" s="14">
        <f t="shared" si="1"/>
        <v>18</v>
      </c>
      <c r="AF31" s="18">
        <v>2</v>
      </c>
      <c r="AG31" s="18">
        <v>2</v>
      </c>
      <c r="AH31" s="18">
        <v>3</v>
      </c>
      <c r="AI31" s="18">
        <v>2</v>
      </c>
      <c r="AJ31" s="18">
        <v>3</v>
      </c>
      <c r="AK31" s="18">
        <v>3</v>
      </c>
      <c r="AL31" s="18">
        <v>3</v>
      </c>
      <c r="AM31" s="18">
        <v>2</v>
      </c>
      <c r="AN31" s="18">
        <v>2</v>
      </c>
      <c r="AO31" s="18">
        <v>3</v>
      </c>
      <c r="AP31" s="19">
        <f t="shared" si="2"/>
        <v>25</v>
      </c>
    </row>
    <row r="32" spans="1:42" x14ac:dyDescent="0.35">
      <c r="A32" s="10">
        <v>31</v>
      </c>
      <c r="B32" s="8">
        <v>1</v>
      </c>
      <c r="C32" s="8">
        <v>1</v>
      </c>
      <c r="D32" s="8">
        <v>1</v>
      </c>
      <c r="E32" s="8">
        <v>1</v>
      </c>
      <c r="F32" s="8">
        <v>2</v>
      </c>
      <c r="G32" s="8">
        <v>1</v>
      </c>
      <c r="H32" s="8">
        <v>2</v>
      </c>
      <c r="I32" s="8">
        <v>2</v>
      </c>
      <c r="J32" s="8">
        <v>1</v>
      </c>
      <c r="K32" s="8">
        <v>2</v>
      </c>
      <c r="L32" s="8">
        <v>2</v>
      </c>
      <c r="M32" s="8">
        <v>2</v>
      </c>
      <c r="N32" s="8">
        <v>2</v>
      </c>
      <c r="O32" s="8">
        <v>2</v>
      </c>
      <c r="P32" s="8">
        <f t="shared" si="0"/>
        <v>22</v>
      </c>
      <c r="Q32" s="14">
        <v>1</v>
      </c>
      <c r="R32" s="14">
        <v>2</v>
      </c>
      <c r="S32" s="14">
        <v>1</v>
      </c>
      <c r="T32" s="14">
        <v>2</v>
      </c>
      <c r="U32" s="14">
        <v>2</v>
      </c>
      <c r="V32" s="14">
        <v>1</v>
      </c>
      <c r="W32" s="14">
        <v>1</v>
      </c>
      <c r="X32" s="14">
        <v>2</v>
      </c>
      <c r="Y32" s="14">
        <v>2</v>
      </c>
      <c r="Z32" s="14">
        <v>1</v>
      </c>
      <c r="AA32" s="14">
        <v>2</v>
      </c>
      <c r="AB32" s="14">
        <v>2</v>
      </c>
      <c r="AC32" s="14">
        <v>1</v>
      </c>
      <c r="AD32" s="14">
        <v>1</v>
      </c>
      <c r="AE32" s="14">
        <f t="shared" si="1"/>
        <v>21</v>
      </c>
      <c r="AF32" s="18">
        <v>2</v>
      </c>
      <c r="AG32" s="18">
        <v>2</v>
      </c>
      <c r="AH32" s="18">
        <v>3</v>
      </c>
      <c r="AI32" s="18">
        <v>2</v>
      </c>
      <c r="AJ32" s="18">
        <v>3</v>
      </c>
      <c r="AK32" s="18">
        <v>3</v>
      </c>
      <c r="AL32" s="18">
        <v>2</v>
      </c>
      <c r="AM32" s="18">
        <v>2</v>
      </c>
      <c r="AN32" s="18">
        <v>2</v>
      </c>
      <c r="AO32" s="18">
        <v>2</v>
      </c>
      <c r="AP32" s="19">
        <f t="shared" si="2"/>
        <v>23</v>
      </c>
    </row>
    <row r="33" spans="1:42" x14ac:dyDescent="0.35">
      <c r="A33" s="10">
        <v>32</v>
      </c>
      <c r="B33" s="8">
        <v>2</v>
      </c>
      <c r="C33" s="8">
        <v>1</v>
      </c>
      <c r="D33" s="8">
        <v>2</v>
      </c>
      <c r="E33" s="8">
        <v>2</v>
      </c>
      <c r="F33" s="8">
        <v>1</v>
      </c>
      <c r="G33" s="8">
        <v>2</v>
      </c>
      <c r="H33" s="8">
        <v>1</v>
      </c>
      <c r="I33" s="8">
        <v>1</v>
      </c>
      <c r="J33" s="8">
        <v>2</v>
      </c>
      <c r="K33" s="8">
        <v>1</v>
      </c>
      <c r="L33" s="8">
        <v>1</v>
      </c>
      <c r="M33" s="8">
        <v>3</v>
      </c>
      <c r="N33" s="8">
        <v>2</v>
      </c>
      <c r="O33" s="8">
        <v>1</v>
      </c>
      <c r="P33" s="8">
        <f t="shared" si="0"/>
        <v>22</v>
      </c>
      <c r="Q33" s="14">
        <v>4</v>
      </c>
      <c r="R33" s="14">
        <v>5</v>
      </c>
      <c r="S33" s="14">
        <v>2</v>
      </c>
      <c r="T33" s="14">
        <v>4</v>
      </c>
      <c r="U33" s="14">
        <v>5</v>
      </c>
      <c r="V33" s="14">
        <v>4</v>
      </c>
      <c r="W33" s="14">
        <v>5</v>
      </c>
      <c r="X33" s="14">
        <v>3</v>
      </c>
      <c r="Y33" s="14">
        <v>4</v>
      </c>
      <c r="Z33" s="14">
        <v>5</v>
      </c>
      <c r="AA33" s="14">
        <v>2</v>
      </c>
      <c r="AB33" s="14">
        <v>1</v>
      </c>
      <c r="AC33" s="14">
        <v>2</v>
      </c>
      <c r="AD33" s="14">
        <v>1</v>
      </c>
      <c r="AE33" s="14">
        <f t="shared" si="1"/>
        <v>47</v>
      </c>
      <c r="AF33" s="18">
        <v>2</v>
      </c>
      <c r="AG33" s="18">
        <v>3</v>
      </c>
      <c r="AH33" s="18">
        <v>2</v>
      </c>
      <c r="AI33" s="18">
        <v>3</v>
      </c>
      <c r="AJ33" s="18">
        <v>3</v>
      </c>
      <c r="AK33" s="18">
        <v>3</v>
      </c>
      <c r="AL33" s="18">
        <v>3</v>
      </c>
      <c r="AM33" s="18">
        <v>2</v>
      </c>
      <c r="AN33" s="18">
        <v>3</v>
      </c>
      <c r="AO33" s="18">
        <v>3</v>
      </c>
      <c r="AP33" s="19">
        <f t="shared" si="2"/>
        <v>27</v>
      </c>
    </row>
    <row r="34" spans="1:42" x14ac:dyDescent="0.35">
      <c r="A34" s="10">
        <v>33</v>
      </c>
      <c r="B34" s="8">
        <v>2</v>
      </c>
      <c r="C34" s="8">
        <v>2</v>
      </c>
      <c r="D34" s="8">
        <v>2</v>
      </c>
      <c r="E34" s="8">
        <v>2</v>
      </c>
      <c r="F34" s="8">
        <v>2</v>
      </c>
      <c r="G34" s="8">
        <v>1</v>
      </c>
      <c r="H34" s="8">
        <v>1</v>
      </c>
      <c r="I34" s="8">
        <v>3</v>
      </c>
      <c r="J34" s="8">
        <v>2</v>
      </c>
      <c r="K34" s="8">
        <v>2</v>
      </c>
      <c r="L34" s="8">
        <v>1</v>
      </c>
      <c r="M34" s="8">
        <v>3</v>
      </c>
      <c r="N34" s="8">
        <v>1</v>
      </c>
      <c r="O34" s="8">
        <v>2</v>
      </c>
      <c r="P34" s="8">
        <f t="shared" si="0"/>
        <v>26</v>
      </c>
      <c r="Q34" s="14">
        <v>2</v>
      </c>
      <c r="R34" s="14">
        <v>2</v>
      </c>
      <c r="S34" s="14">
        <v>2</v>
      </c>
      <c r="T34" s="14">
        <v>1</v>
      </c>
      <c r="U34" s="14">
        <v>2</v>
      </c>
      <c r="V34" s="14">
        <v>1</v>
      </c>
      <c r="W34" s="14">
        <v>1</v>
      </c>
      <c r="X34" s="14">
        <v>2</v>
      </c>
      <c r="Y34" s="14">
        <v>1</v>
      </c>
      <c r="Z34" s="14">
        <v>1</v>
      </c>
      <c r="AA34" s="14">
        <v>1</v>
      </c>
      <c r="AB34" s="14">
        <v>1</v>
      </c>
      <c r="AC34" s="14">
        <v>2</v>
      </c>
      <c r="AD34" s="14">
        <v>3</v>
      </c>
      <c r="AE34" s="14">
        <f t="shared" si="1"/>
        <v>22</v>
      </c>
      <c r="AF34" s="18">
        <v>3</v>
      </c>
      <c r="AG34" s="18">
        <v>3</v>
      </c>
      <c r="AH34" s="18">
        <v>3</v>
      </c>
      <c r="AI34" s="18">
        <v>3</v>
      </c>
      <c r="AJ34" s="18">
        <v>2</v>
      </c>
      <c r="AK34" s="18">
        <v>2</v>
      </c>
      <c r="AL34" s="18">
        <v>3</v>
      </c>
      <c r="AM34" s="18">
        <v>2</v>
      </c>
      <c r="AN34" s="18">
        <v>2</v>
      </c>
      <c r="AO34" s="18">
        <v>3</v>
      </c>
      <c r="AP34" s="19">
        <f t="shared" si="2"/>
        <v>26</v>
      </c>
    </row>
    <row r="35" spans="1:42" x14ac:dyDescent="0.35">
      <c r="A35" s="10">
        <v>34</v>
      </c>
      <c r="B35" s="8">
        <v>2</v>
      </c>
      <c r="C35" s="8">
        <v>2</v>
      </c>
      <c r="D35" s="8">
        <v>1</v>
      </c>
      <c r="E35" s="8">
        <v>2</v>
      </c>
      <c r="F35" s="8">
        <v>2</v>
      </c>
      <c r="G35" s="8">
        <v>1</v>
      </c>
      <c r="H35" s="8">
        <v>1</v>
      </c>
      <c r="I35" s="8">
        <v>1</v>
      </c>
      <c r="J35" s="8">
        <v>2</v>
      </c>
      <c r="K35" s="8">
        <v>1</v>
      </c>
      <c r="L35" s="8">
        <v>1</v>
      </c>
      <c r="M35" s="8">
        <v>1</v>
      </c>
      <c r="N35" s="8">
        <v>1</v>
      </c>
      <c r="O35" s="8">
        <v>1</v>
      </c>
      <c r="P35" s="8">
        <f t="shared" si="0"/>
        <v>19</v>
      </c>
      <c r="Q35" s="14">
        <v>3</v>
      </c>
      <c r="R35" s="14">
        <v>4</v>
      </c>
      <c r="S35" s="14">
        <v>3</v>
      </c>
      <c r="T35" s="14">
        <v>3</v>
      </c>
      <c r="U35" s="14">
        <v>4</v>
      </c>
      <c r="V35" s="14">
        <v>5</v>
      </c>
      <c r="W35" s="14">
        <v>4</v>
      </c>
      <c r="X35" s="14">
        <v>5</v>
      </c>
      <c r="Y35" s="14">
        <v>4</v>
      </c>
      <c r="Z35" s="14">
        <v>5</v>
      </c>
      <c r="AA35" s="14">
        <v>2</v>
      </c>
      <c r="AB35" s="14">
        <v>1</v>
      </c>
      <c r="AC35" s="14">
        <v>2</v>
      </c>
      <c r="AD35" s="14">
        <v>1</v>
      </c>
      <c r="AE35" s="14">
        <f t="shared" si="1"/>
        <v>46</v>
      </c>
      <c r="AF35" s="18">
        <v>2</v>
      </c>
      <c r="AG35" s="18">
        <v>3</v>
      </c>
      <c r="AH35" s="18">
        <v>2</v>
      </c>
      <c r="AI35" s="18">
        <v>3</v>
      </c>
      <c r="AJ35" s="18">
        <v>2</v>
      </c>
      <c r="AK35" s="18">
        <v>2</v>
      </c>
      <c r="AL35" s="18">
        <v>2</v>
      </c>
      <c r="AM35" s="18">
        <v>2</v>
      </c>
      <c r="AN35" s="18">
        <v>2</v>
      </c>
      <c r="AO35" s="18">
        <v>2</v>
      </c>
      <c r="AP35" s="19">
        <f t="shared" si="2"/>
        <v>22</v>
      </c>
    </row>
    <row r="36" spans="1:42" x14ac:dyDescent="0.35">
      <c r="A36" s="10">
        <v>35</v>
      </c>
      <c r="B36" s="8">
        <v>2</v>
      </c>
      <c r="C36" s="8">
        <v>2</v>
      </c>
      <c r="D36" s="8">
        <v>2</v>
      </c>
      <c r="E36" s="8">
        <v>1</v>
      </c>
      <c r="F36" s="8">
        <v>2</v>
      </c>
      <c r="G36" s="8">
        <v>2</v>
      </c>
      <c r="H36" s="8">
        <v>2</v>
      </c>
      <c r="I36" s="8">
        <v>1</v>
      </c>
      <c r="J36" s="8">
        <v>1</v>
      </c>
      <c r="K36" s="8">
        <v>2</v>
      </c>
      <c r="L36" s="8">
        <v>1</v>
      </c>
      <c r="M36" s="8">
        <v>2</v>
      </c>
      <c r="N36" s="8">
        <v>1</v>
      </c>
      <c r="O36" s="8">
        <v>1</v>
      </c>
      <c r="P36" s="8">
        <f t="shared" si="0"/>
        <v>22</v>
      </c>
      <c r="Q36" s="14">
        <v>1</v>
      </c>
      <c r="R36" s="14">
        <v>1</v>
      </c>
      <c r="S36" s="14">
        <v>1</v>
      </c>
      <c r="T36" s="14">
        <v>1</v>
      </c>
      <c r="U36" s="14">
        <v>2</v>
      </c>
      <c r="V36" s="14">
        <v>1</v>
      </c>
      <c r="W36" s="14">
        <v>1</v>
      </c>
      <c r="X36" s="14">
        <v>2</v>
      </c>
      <c r="Y36" s="14">
        <v>1</v>
      </c>
      <c r="Z36" s="14">
        <v>2</v>
      </c>
      <c r="AA36" s="14">
        <v>2</v>
      </c>
      <c r="AB36" s="14">
        <v>1</v>
      </c>
      <c r="AC36" s="14">
        <v>2</v>
      </c>
      <c r="AD36" s="14">
        <v>2</v>
      </c>
      <c r="AE36" s="14">
        <f t="shared" si="1"/>
        <v>20</v>
      </c>
      <c r="AF36" s="18">
        <v>3</v>
      </c>
      <c r="AG36" s="18">
        <v>2</v>
      </c>
      <c r="AH36" s="18">
        <v>2</v>
      </c>
      <c r="AI36" s="18">
        <v>2</v>
      </c>
      <c r="AJ36" s="18">
        <v>2</v>
      </c>
      <c r="AK36" s="18">
        <v>2</v>
      </c>
      <c r="AL36" s="18">
        <v>3</v>
      </c>
      <c r="AM36" s="18">
        <v>2</v>
      </c>
      <c r="AN36" s="18">
        <v>2</v>
      </c>
      <c r="AO36" s="18">
        <v>3</v>
      </c>
      <c r="AP36" s="19">
        <f t="shared" si="2"/>
        <v>23</v>
      </c>
    </row>
    <row r="37" spans="1:42" x14ac:dyDescent="0.35">
      <c r="A37" s="10">
        <v>36</v>
      </c>
      <c r="B37" s="8">
        <v>4</v>
      </c>
      <c r="C37" s="8">
        <v>5</v>
      </c>
      <c r="D37" s="8">
        <v>4</v>
      </c>
      <c r="E37" s="8">
        <v>4</v>
      </c>
      <c r="F37" s="8">
        <v>4</v>
      </c>
      <c r="G37" s="8">
        <v>5</v>
      </c>
      <c r="H37" s="8">
        <v>4</v>
      </c>
      <c r="I37" s="8">
        <v>5</v>
      </c>
      <c r="J37" s="8">
        <v>4</v>
      </c>
      <c r="K37" s="8">
        <v>2</v>
      </c>
      <c r="L37" s="8">
        <v>3</v>
      </c>
      <c r="M37" s="8">
        <v>2</v>
      </c>
      <c r="N37" s="8">
        <v>3</v>
      </c>
      <c r="O37" s="8">
        <v>2</v>
      </c>
      <c r="P37" s="8">
        <f t="shared" si="0"/>
        <v>51</v>
      </c>
      <c r="Q37" s="14">
        <v>3</v>
      </c>
      <c r="R37" s="14">
        <v>3</v>
      </c>
      <c r="S37" s="14">
        <v>4</v>
      </c>
      <c r="T37" s="14">
        <v>4</v>
      </c>
      <c r="U37" s="14">
        <v>4</v>
      </c>
      <c r="V37" s="14">
        <v>4</v>
      </c>
      <c r="W37" s="14">
        <v>5</v>
      </c>
      <c r="X37" s="14">
        <v>4</v>
      </c>
      <c r="Y37" s="14">
        <v>4</v>
      </c>
      <c r="Z37" s="14">
        <v>4</v>
      </c>
      <c r="AA37" s="14">
        <v>4</v>
      </c>
      <c r="AB37" s="14">
        <v>4</v>
      </c>
      <c r="AC37" s="14">
        <v>4</v>
      </c>
      <c r="AD37" s="14">
        <v>5</v>
      </c>
      <c r="AE37" s="14">
        <f t="shared" si="1"/>
        <v>56</v>
      </c>
      <c r="AF37" s="18">
        <v>3</v>
      </c>
      <c r="AG37" s="18">
        <v>4</v>
      </c>
      <c r="AH37" s="18">
        <v>5</v>
      </c>
      <c r="AI37" s="18">
        <v>4</v>
      </c>
      <c r="AJ37" s="18">
        <v>5</v>
      </c>
      <c r="AK37" s="18">
        <v>5</v>
      </c>
      <c r="AL37" s="18">
        <v>4</v>
      </c>
      <c r="AM37" s="18">
        <v>4</v>
      </c>
      <c r="AN37" s="18">
        <v>5</v>
      </c>
      <c r="AO37" s="18">
        <v>4</v>
      </c>
      <c r="AP37" s="19">
        <f t="shared" si="2"/>
        <v>43</v>
      </c>
    </row>
    <row r="38" spans="1:42" x14ac:dyDescent="0.35">
      <c r="A38" s="10">
        <v>37</v>
      </c>
      <c r="B38" s="8">
        <v>4</v>
      </c>
      <c r="C38" s="8">
        <v>4</v>
      </c>
      <c r="D38" s="8">
        <v>4</v>
      </c>
      <c r="E38" s="8">
        <v>4</v>
      </c>
      <c r="F38" s="8">
        <v>3</v>
      </c>
      <c r="G38" s="8">
        <v>4</v>
      </c>
      <c r="H38" s="8">
        <v>4</v>
      </c>
      <c r="I38" s="8">
        <v>3</v>
      </c>
      <c r="J38" s="8">
        <v>4</v>
      </c>
      <c r="K38" s="8">
        <v>4</v>
      </c>
      <c r="L38" s="8">
        <v>3</v>
      </c>
      <c r="M38" s="8">
        <v>3</v>
      </c>
      <c r="N38" s="8">
        <v>3</v>
      </c>
      <c r="O38" s="8">
        <v>2</v>
      </c>
      <c r="P38" s="8">
        <f t="shared" si="0"/>
        <v>49</v>
      </c>
      <c r="Q38" s="14">
        <v>4</v>
      </c>
      <c r="R38" s="14">
        <v>3</v>
      </c>
      <c r="S38" s="14">
        <v>3</v>
      </c>
      <c r="T38" s="14">
        <v>3</v>
      </c>
      <c r="U38" s="14">
        <v>3</v>
      </c>
      <c r="V38" s="14">
        <v>3</v>
      </c>
      <c r="W38" s="14">
        <v>4</v>
      </c>
      <c r="X38" s="14">
        <v>4</v>
      </c>
      <c r="Y38" s="14">
        <v>5</v>
      </c>
      <c r="Z38" s="14">
        <v>4</v>
      </c>
      <c r="AA38" s="14">
        <v>4</v>
      </c>
      <c r="AB38" s="14">
        <v>5</v>
      </c>
      <c r="AC38" s="14">
        <v>4</v>
      </c>
      <c r="AD38" s="14">
        <v>4</v>
      </c>
      <c r="AE38" s="14">
        <f t="shared" si="1"/>
        <v>53</v>
      </c>
      <c r="AF38" s="18">
        <v>3</v>
      </c>
      <c r="AG38" s="18">
        <v>4</v>
      </c>
      <c r="AH38" s="18">
        <v>3</v>
      </c>
      <c r="AI38" s="18">
        <v>4</v>
      </c>
      <c r="AJ38" s="18">
        <v>3</v>
      </c>
      <c r="AK38" s="18">
        <v>4</v>
      </c>
      <c r="AL38" s="18">
        <v>4</v>
      </c>
      <c r="AM38" s="18">
        <v>4</v>
      </c>
      <c r="AN38" s="18">
        <v>3</v>
      </c>
      <c r="AO38" s="18">
        <v>4</v>
      </c>
      <c r="AP38" s="19">
        <f t="shared" si="2"/>
        <v>36</v>
      </c>
    </row>
    <row r="39" spans="1:42" x14ac:dyDescent="0.35">
      <c r="A39" s="10">
        <v>38</v>
      </c>
      <c r="B39" s="8">
        <v>4</v>
      </c>
      <c r="C39" s="8">
        <v>5</v>
      </c>
      <c r="D39" s="8">
        <v>4</v>
      </c>
      <c r="E39" s="8">
        <v>4</v>
      </c>
      <c r="F39" s="8">
        <v>4</v>
      </c>
      <c r="G39" s="8">
        <v>5</v>
      </c>
      <c r="H39" s="8">
        <v>4</v>
      </c>
      <c r="I39" s="8">
        <v>5</v>
      </c>
      <c r="J39" s="8">
        <v>4</v>
      </c>
      <c r="K39" s="8">
        <v>3</v>
      </c>
      <c r="L39" s="8">
        <v>3</v>
      </c>
      <c r="M39" s="8">
        <v>2</v>
      </c>
      <c r="N39" s="8">
        <v>3</v>
      </c>
      <c r="O39" s="8">
        <v>2</v>
      </c>
      <c r="P39" s="8">
        <f t="shared" si="0"/>
        <v>52</v>
      </c>
      <c r="Q39" s="14">
        <v>5</v>
      </c>
      <c r="R39" s="14">
        <v>4</v>
      </c>
      <c r="S39" s="14">
        <v>5</v>
      </c>
      <c r="T39" s="14">
        <v>4</v>
      </c>
      <c r="U39" s="14">
        <v>4</v>
      </c>
      <c r="V39" s="14">
        <v>3</v>
      </c>
      <c r="W39" s="14">
        <v>2</v>
      </c>
      <c r="X39" s="14">
        <v>3</v>
      </c>
      <c r="Y39" s="14">
        <v>4</v>
      </c>
      <c r="Z39" s="14">
        <v>4</v>
      </c>
      <c r="AA39" s="14">
        <v>5</v>
      </c>
      <c r="AB39" s="14">
        <v>5</v>
      </c>
      <c r="AC39" s="14">
        <v>4</v>
      </c>
      <c r="AD39" s="14">
        <v>4</v>
      </c>
      <c r="AE39" s="14">
        <f t="shared" si="1"/>
        <v>56</v>
      </c>
      <c r="AF39" s="18">
        <v>4</v>
      </c>
      <c r="AG39" s="18">
        <v>4</v>
      </c>
      <c r="AH39" s="18">
        <v>3</v>
      </c>
      <c r="AI39" s="18">
        <v>4</v>
      </c>
      <c r="AJ39" s="18">
        <v>3</v>
      </c>
      <c r="AK39" s="18">
        <v>4</v>
      </c>
      <c r="AL39" s="18">
        <v>5</v>
      </c>
      <c r="AM39" s="18">
        <v>4</v>
      </c>
      <c r="AN39" s="18">
        <v>4</v>
      </c>
      <c r="AO39" s="18">
        <v>3</v>
      </c>
      <c r="AP39" s="19">
        <f t="shared" si="2"/>
        <v>38</v>
      </c>
    </row>
    <row r="40" spans="1:42" x14ac:dyDescent="0.35">
      <c r="A40" s="10">
        <v>39</v>
      </c>
      <c r="B40" s="8">
        <v>4</v>
      </c>
      <c r="C40" s="8">
        <v>4</v>
      </c>
      <c r="D40" s="8">
        <v>4</v>
      </c>
      <c r="E40" s="8">
        <v>3</v>
      </c>
      <c r="F40" s="8">
        <v>3</v>
      </c>
      <c r="G40" s="8">
        <v>4</v>
      </c>
      <c r="H40" s="8">
        <v>4</v>
      </c>
      <c r="I40" s="8">
        <v>4</v>
      </c>
      <c r="J40" s="8">
        <v>4</v>
      </c>
      <c r="K40" s="8">
        <v>4</v>
      </c>
      <c r="L40" s="8">
        <v>4</v>
      </c>
      <c r="M40" s="8">
        <v>4</v>
      </c>
      <c r="N40" s="8">
        <v>2</v>
      </c>
      <c r="O40" s="8">
        <v>2</v>
      </c>
      <c r="P40" s="8">
        <f t="shared" si="0"/>
        <v>50</v>
      </c>
      <c r="Q40" s="14">
        <v>4</v>
      </c>
      <c r="R40" s="14">
        <v>4</v>
      </c>
      <c r="S40" s="14">
        <v>4</v>
      </c>
      <c r="T40" s="14">
        <v>3</v>
      </c>
      <c r="U40" s="14">
        <v>4</v>
      </c>
      <c r="V40" s="14">
        <v>4</v>
      </c>
      <c r="W40" s="14">
        <v>4</v>
      </c>
      <c r="X40" s="14">
        <v>3</v>
      </c>
      <c r="Y40" s="14">
        <v>4</v>
      </c>
      <c r="Z40" s="14">
        <v>3</v>
      </c>
      <c r="AA40" s="14">
        <v>3</v>
      </c>
      <c r="AB40" s="14">
        <v>4</v>
      </c>
      <c r="AC40" s="14">
        <v>4</v>
      </c>
      <c r="AD40" s="14">
        <v>5</v>
      </c>
      <c r="AE40" s="14">
        <f t="shared" si="1"/>
        <v>53</v>
      </c>
      <c r="AF40" s="18">
        <v>4</v>
      </c>
      <c r="AG40" s="18">
        <v>3</v>
      </c>
      <c r="AH40" s="18">
        <v>4</v>
      </c>
      <c r="AI40" s="18">
        <v>4</v>
      </c>
      <c r="AJ40" s="18">
        <v>4</v>
      </c>
      <c r="AK40" s="18">
        <v>4</v>
      </c>
      <c r="AL40" s="18">
        <v>5</v>
      </c>
      <c r="AM40" s="18">
        <v>4</v>
      </c>
      <c r="AN40" s="18">
        <v>4</v>
      </c>
      <c r="AO40" s="18">
        <v>4</v>
      </c>
      <c r="AP40" s="19">
        <f t="shared" si="2"/>
        <v>40</v>
      </c>
    </row>
    <row r="41" spans="1:42" x14ac:dyDescent="0.35">
      <c r="A41" s="10">
        <v>40</v>
      </c>
      <c r="B41" s="8">
        <v>4</v>
      </c>
      <c r="C41" s="8">
        <v>4</v>
      </c>
      <c r="D41" s="8">
        <v>4</v>
      </c>
      <c r="E41" s="8">
        <v>5</v>
      </c>
      <c r="F41" s="8">
        <v>4</v>
      </c>
      <c r="G41" s="8">
        <v>4</v>
      </c>
      <c r="H41" s="8">
        <v>4</v>
      </c>
      <c r="I41" s="8">
        <v>4</v>
      </c>
      <c r="J41" s="8">
        <v>5</v>
      </c>
      <c r="K41" s="8">
        <v>4</v>
      </c>
      <c r="L41" s="8">
        <v>4</v>
      </c>
      <c r="M41" s="8">
        <v>3</v>
      </c>
      <c r="N41" s="8">
        <v>2</v>
      </c>
      <c r="O41" s="8">
        <v>2</v>
      </c>
      <c r="P41" s="8">
        <f t="shared" si="0"/>
        <v>53</v>
      </c>
      <c r="Q41" s="14">
        <v>4</v>
      </c>
      <c r="R41" s="14">
        <v>3</v>
      </c>
      <c r="S41" s="14">
        <v>4</v>
      </c>
      <c r="T41" s="14">
        <v>4</v>
      </c>
      <c r="U41" s="14">
        <v>3</v>
      </c>
      <c r="V41" s="14">
        <v>3</v>
      </c>
      <c r="W41" s="14">
        <v>4</v>
      </c>
      <c r="X41" s="14">
        <v>4</v>
      </c>
      <c r="Y41" s="14">
        <v>4</v>
      </c>
      <c r="Z41" s="14">
        <v>4</v>
      </c>
      <c r="AA41" s="14">
        <v>4</v>
      </c>
      <c r="AB41" s="14">
        <v>5</v>
      </c>
      <c r="AC41" s="14">
        <v>4</v>
      </c>
      <c r="AD41" s="14">
        <v>5</v>
      </c>
      <c r="AE41" s="14">
        <f t="shared" si="1"/>
        <v>55</v>
      </c>
      <c r="AF41" s="18">
        <v>4</v>
      </c>
      <c r="AG41" s="18">
        <v>4</v>
      </c>
      <c r="AH41" s="18">
        <v>5</v>
      </c>
      <c r="AI41" s="18">
        <v>4</v>
      </c>
      <c r="AJ41" s="18">
        <v>4</v>
      </c>
      <c r="AK41" s="18">
        <v>4</v>
      </c>
      <c r="AL41" s="18">
        <v>3</v>
      </c>
      <c r="AM41" s="18">
        <v>4</v>
      </c>
      <c r="AN41" s="18">
        <v>3</v>
      </c>
      <c r="AO41" s="18">
        <v>3</v>
      </c>
      <c r="AP41" s="19">
        <f t="shared" si="2"/>
        <v>38</v>
      </c>
    </row>
    <row r="42" spans="1:42" x14ac:dyDescent="0.35">
      <c r="A42" s="10">
        <v>41</v>
      </c>
      <c r="B42" s="8">
        <v>2</v>
      </c>
      <c r="C42" s="8">
        <v>2</v>
      </c>
      <c r="D42" s="8">
        <v>1</v>
      </c>
      <c r="E42" s="8">
        <v>1</v>
      </c>
      <c r="F42" s="8">
        <v>1</v>
      </c>
      <c r="G42" s="8">
        <v>2</v>
      </c>
      <c r="H42" s="8">
        <v>1</v>
      </c>
      <c r="I42" s="8">
        <v>1</v>
      </c>
      <c r="J42" s="8">
        <v>2</v>
      </c>
      <c r="K42" s="8">
        <v>1</v>
      </c>
      <c r="L42" s="8">
        <v>1</v>
      </c>
      <c r="M42" s="8">
        <v>1</v>
      </c>
      <c r="N42" s="8">
        <v>1</v>
      </c>
      <c r="O42" s="8">
        <v>1</v>
      </c>
      <c r="P42" s="8">
        <f t="shared" si="0"/>
        <v>18</v>
      </c>
      <c r="Q42" s="14">
        <v>4</v>
      </c>
      <c r="R42" s="14">
        <v>3</v>
      </c>
      <c r="S42" s="14">
        <v>3</v>
      </c>
      <c r="T42" s="14">
        <v>4</v>
      </c>
      <c r="U42" s="14">
        <v>4</v>
      </c>
      <c r="V42" s="14">
        <v>4</v>
      </c>
      <c r="W42" s="14">
        <v>5</v>
      </c>
      <c r="X42" s="14">
        <v>3</v>
      </c>
      <c r="Y42" s="14">
        <v>4</v>
      </c>
      <c r="Z42" s="14">
        <v>5</v>
      </c>
      <c r="AA42" s="14">
        <v>2</v>
      </c>
      <c r="AB42" s="14">
        <v>1</v>
      </c>
      <c r="AC42" s="14">
        <v>2</v>
      </c>
      <c r="AD42" s="14">
        <v>1</v>
      </c>
      <c r="AE42" s="14">
        <f t="shared" si="1"/>
        <v>45</v>
      </c>
      <c r="AF42" s="18">
        <v>5</v>
      </c>
      <c r="AG42" s="18">
        <v>5</v>
      </c>
      <c r="AH42" s="18">
        <v>5</v>
      </c>
      <c r="AI42" s="18">
        <v>3</v>
      </c>
      <c r="AJ42" s="18">
        <v>3</v>
      </c>
      <c r="AK42" s="18">
        <v>3</v>
      </c>
      <c r="AL42" s="18">
        <v>4</v>
      </c>
      <c r="AM42" s="18">
        <v>4</v>
      </c>
      <c r="AN42" s="18">
        <v>4</v>
      </c>
      <c r="AO42" s="18">
        <v>2</v>
      </c>
      <c r="AP42" s="19">
        <f t="shared" si="2"/>
        <v>38</v>
      </c>
    </row>
    <row r="43" spans="1:42" x14ac:dyDescent="0.35">
      <c r="A43" s="10">
        <v>42</v>
      </c>
      <c r="B43" s="8">
        <v>1</v>
      </c>
      <c r="C43" s="8">
        <v>1</v>
      </c>
      <c r="D43" s="8">
        <v>1</v>
      </c>
      <c r="E43" s="8">
        <v>1</v>
      </c>
      <c r="F43" s="8">
        <v>2</v>
      </c>
      <c r="G43" s="8">
        <v>1</v>
      </c>
      <c r="H43" s="8">
        <v>2</v>
      </c>
      <c r="I43" s="8">
        <v>1</v>
      </c>
      <c r="J43" s="8">
        <v>2</v>
      </c>
      <c r="K43" s="8">
        <v>1</v>
      </c>
      <c r="L43" s="8">
        <v>2</v>
      </c>
      <c r="M43" s="8">
        <v>1</v>
      </c>
      <c r="N43" s="8">
        <v>1</v>
      </c>
      <c r="O43" s="8">
        <v>1</v>
      </c>
      <c r="P43" s="8">
        <f t="shared" si="0"/>
        <v>18</v>
      </c>
      <c r="Q43" s="14">
        <v>3</v>
      </c>
      <c r="R43" s="14">
        <v>3</v>
      </c>
      <c r="S43" s="14">
        <v>4</v>
      </c>
      <c r="T43" s="14">
        <v>3</v>
      </c>
      <c r="U43" s="14">
        <v>4</v>
      </c>
      <c r="V43" s="14">
        <v>3</v>
      </c>
      <c r="W43" s="14">
        <v>4</v>
      </c>
      <c r="X43" s="14">
        <v>3</v>
      </c>
      <c r="Y43" s="14">
        <v>4</v>
      </c>
      <c r="Z43" s="14">
        <v>3</v>
      </c>
      <c r="AA43" s="14">
        <v>2</v>
      </c>
      <c r="AB43" s="14">
        <v>2</v>
      </c>
      <c r="AC43" s="14">
        <v>2</v>
      </c>
      <c r="AD43" s="14">
        <v>3</v>
      </c>
      <c r="AE43" s="14">
        <f t="shared" si="1"/>
        <v>43</v>
      </c>
      <c r="AF43" s="18">
        <v>3</v>
      </c>
      <c r="AG43" s="18">
        <v>2</v>
      </c>
      <c r="AH43" s="18">
        <v>3</v>
      </c>
      <c r="AI43" s="18">
        <v>3</v>
      </c>
      <c r="AJ43" s="18">
        <v>2</v>
      </c>
      <c r="AK43" s="18">
        <v>2</v>
      </c>
      <c r="AL43" s="18">
        <v>3</v>
      </c>
      <c r="AM43" s="18">
        <v>2</v>
      </c>
      <c r="AN43" s="18">
        <v>3</v>
      </c>
      <c r="AO43" s="18">
        <v>2</v>
      </c>
      <c r="AP43" s="19">
        <f t="shared" si="2"/>
        <v>25</v>
      </c>
    </row>
    <row r="44" spans="1:42" x14ac:dyDescent="0.35">
      <c r="A44" s="10">
        <v>43</v>
      </c>
      <c r="B44" s="8">
        <v>2</v>
      </c>
      <c r="C44" s="8">
        <v>2</v>
      </c>
      <c r="D44" s="8">
        <v>1</v>
      </c>
      <c r="E44" s="8">
        <v>2</v>
      </c>
      <c r="F44" s="8">
        <v>2</v>
      </c>
      <c r="G44" s="8">
        <v>2</v>
      </c>
      <c r="H44" s="8">
        <v>1</v>
      </c>
      <c r="I44" s="8">
        <v>2</v>
      </c>
      <c r="J44" s="8">
        <v>2</v>
      </c>
      <c r="K44" s="8">
        <v>1</v>
      </c>
      <c r="L44" s="8">
        <v>1</v>
      </c>
      <c r="M44" s="8">
        <v>1</v>
      </c>
      <c r="N44" s="8">
        <v>1</v>
      </c>
      <c r="O44" s="8">
        <v>1</v>
      </c>
      <c r="P44" s="8">
        <f t="shared" si="0"/>
        <v>21</v>
      </c>
      <c r="Q44" s="14">
        <v>4</v>
      </c>
      <c r="R44" s="14">
        <v>3</v>
      </c>
      <c r="S44" s="14">
        <v>3</v>
      </c>
      <c r="T44" s="14">
        <v>4</v>
      </c>
      <c r="U44" s="14">
        <v>4</v>
      </c>
      <c r="V44" s="14">
        <v>4</v>
      </c>
      <c r="W44" s="14">
        <v>3</v>
      </c>
      <c r="X44" s="14">
        <v>3</v>
      </c>
      <c r="Y44" s="14">
        <v>4</v>
      </c>
      <c r="Z44" s="14">
        <v>3</v>
      </c>
      <c r="AA44" s="14">
        <v>3</v>
      </c>
      <c r="AB44" s="14">
        <v>1</v>
      </c>
      <c r="AC44" s="14">
        <v>2</v>
      </c>
      <c r="AD44" s="14">
        <v>1</v>
      </c>
      <c r="AE44" s="14">
        <f t="shared" si="1"/>
        <v>42</v>
      </c>
      <c r="AF44" s="18">
        <v>2</v>
      </c>
      <c r="AG44" s="18">
        <v>2</v>
      </c>
      <c r="AH44" s="18">
        <v>2</v>
      </c>
      <c r="AI44" s="18">
        <v>3</v>
      </c>
      <c r="AJ44" s="18">
        <v>3</v>
      </c>
      <c r="AK44" s="18">
        <v>2</v>
      </c>
      <c r="AL44" s="18">
        <v>3</v>
      </c>
      <c r="AM44" s="18">
        <v>3</v>
      </c>
      <c r="AN44" s="18">
        <v>3</v>
      </c>
      <c r="AO44" s="18">
        <v>3</v>
      </c>
      <c r="AP44" s="19">
        <f t="shared" si="2"/>
        <v>26</v>
      </c>
    </row>
    <row r="45" spans="1:42" x14ac:dyDescent="0.35">
      <c r="A45" s="10">
        <v>44</v>
      </c>
      <c r="B45" s="8">
        <v>2</v>
      </c>
      <c r="C45" s="8">
        <v>2</v>
      </c>
      <c r="D45" s="8">
        <v>2</v>
      </c>
      <c r="E45" s="8">
        <v>2</v>
      </c>
      <c r="F45" s="8">
        <v>2</v>
      </c>
      <c r="G45" s="8">
        <v>2</v>
      </c>
      <c r="H45" s="8">
        <v>3</v>
      </c>
      <c r="I45" s="8">
        <v>2</v>
      </c>
      <c r="J45" s="8">
        <v>1</v>
      </c>
      <c r="K45" s="8">
        <v>2</v>
      </c>
      <c r="L45" s="8">
        <v>2</v>
      </c>
      <c r="M45" s="8">
        <v>1</v>
      </c>
      <c r="N45" s="8">
        <v>2</v>
      </c>
      <c r="O45" s="8">
        <v>1</v>
      </c>
      <c r="P45" s="8">
        <f t="shared" si="0"/>
        <v>26</v>
      </c>
      <c r="Q45" s="14">
        <v>2</v>
      </c>
      <c r="R45" s="14">
        <v>5</v>
      </c>
      <c r="S45" s="14">
        <v>4</v>
      </c>
      <c r="T45" s="14">
        <v>5</v>
      </c>
      <c r="U45" s="14">
        <v>2</v>
      </c>
      <c r="V45" s="14">
        <v>4</v>
      </c>
      <c r="W45" s="14">
        <v>5</v>
      </c>
      <c r="X45" s="14">
        <v>4</v>
      </c>
      <c r="Y45" s="14">
        <v>5</v>
      </c>
      <c r="Z45" s="14">
        <v>4</v>
      </c>
      <c r="AA45" s="14">
        <v>1</v>
      </c>
      <c r="AB45" s="14">
        <v>2</v>
      </c>
      <c r="AC45" s="14">
        <v>1</v>
      </c>
      <c r="AD45" s="14">
        <v>2</v>
      </c>
      <c r="AE45" s="14">
        <f t="shared" si="1"/>
        <v>46</v>
      </c>
      <c r="AF45" s="18">
        <v>1</v>
      </c>
      <c r="AG45" s="18">
        <v>2</v>
      </c>
      <c r="AH45" s="18">
        <v>1</v>
      </c>
      <c r="AI45" s="18">
        <v>2</v>
      </c>
      <c r="AJ45" s="18">
        <v>2</v>
      </c>
      <c r="AK45" s="18">
        <v>2</v>
      </c>
      <c r="AL45" s="18">
        <v>2</v>
      </c>
      <c r="AM45" s="18">
        <v>3</v>
      </c>
      <c r="AN45" s="18">
        <v>2</v>
      </c>
      <c r="AO45" s="18">
        <v>3</v>
      </c>
      <c r="AP45" s="19">
        <f t="shared" si="2"/>
        <v>20</v>
      </c>
    </row>
    <row r="46" spans="1:42" x14ac:dyDescent="0.35">
      <c r="A46" s="10">
        <v>45</v>
      </c>
      <c r="B46" s="8">
        <v>2</v>
      </c>
      <c r="C46" s="8">
        <v>2</v>
      </c>
      <c r="D46" s="8">
        <v>2</v>
      </c>
      <c r="E46" s="8">
        <v>1</v>
      </c>
      <c r="F46" s="8">
        <v>1</v>
      </c>
      <c r="G46" s="8">
        <v>2</v>
      </c>
      <c r="H46" s="8">
        <v>1</v>
      </c>
      <c r="I46" s="8">
        <v>1</v>
      </c>
      <c r="J46" s="8">
        <v>2</v>
      </c>
      <c r="K46" s="8">
        <v>1</v>
      </c>
      <c r="L46" s="8">
        <v>1</v>
      </c>
      <c r="M46" s="8">
        <v>1</v>
      </c>
      <c r="N46" s="8">
        <v>1</v>
      </c>
      <c r="O46" s="8">
        <v>1</v>
      </c>
      <c r="P46" s="8">
        <f t="shared" si="0"/>
        <v>19</v>
      </c>
      <c r="Q46" s="14">
        <v>2</v>
      </c>
      <c r="R46" s="14">
        <v>3</v>
      </c>
      <c r="S46" s="14">
        <v>3</v>
      </c>
      <c r="T46" s="14">
        <v>3</v>
      </c>
      <c r="U46" s="14">
        <v>4</v>
      </c>
      <c r="V46" s="14">
        <v>3</v>
      </c>
      <c r="W46" s="14">
        <v>4</v>
      </c>
      <c r="X46" s="14">
        <v>3</v>
      </c>
      <c r="Y46" s="14">
        <v>4</v>
      </c>
      <c r="Z46" s="14">
        <v>3</v>
      </c>
      <c r="AA46" s="14">
        <v>2</v>
      </c>
      <c r="AB46" s="14">
        <v>3</v>
      </c>
      <c r="AC46" s="14">
        <v>2</v>
      </c>
      <c r="AD46" s="14">
        <v>3</v>
      </c>
      <c r="AE46" s="14">
        <f t="shared" si="1"/>
        <v>42</v>
      </c>
      <c r="AF46" s="18">
        <v>3</v>
      </c>
      <c r="AG46" s="18">
        <v>2</v>
      </c>
      <c r="AH46" s="18">
        <v>3</v>
      </c>
      <c r="AI46" s="18">
        <v>2</v>
      </c>
      <c r="AJ46" s="18">
        <v>2</v>
      </c>
      <c r="AK46" s="18">
        <v>2</v>
      </c>
      <c r="AL46" s="18">
        <v>2</v>
      </c>
      <c r="AM46" s="18">
        <v>2</v>
      </c>
      <c r="AN46" s="18">
        <v>2</v>
      </c>
      <c r="AO46" s="18">
        <v>3</v>
      </c>
      <c r="AP46" s="19">
        <f t="shared" si="2"/>
        <v>23</v>
      </c>
    </row>
    <row r="47" spans="1:42" x14ac:dyDescent="0.35">
      <c r="A47" s="10">
        <v>46</v>
      </c>
      <c r="B47" s="8">
        <v>4</v>
      </c>
      <c r="C47" s="8">
        <v>4</v>
      </c>
      <c r="D47" s="8">
        <v>4</v>
      </c>
      <c r="E47" s="8">
        <v>4</v>
      </c>
      <c r="F47" s="8">
        <v>3</v>
      </c>
      <c r="G47" s="8">
        <v>4</v>
      </c>
      <c r="H47" s="8">
        <v>4</v>
      </c>
      <c r="I47" s="8">
        <v>5</v>
      </c>
      <c r="J47" s="8">
        <v>4</v>
      </c>
      <c r="K47" s="8">
        <v>4</v>
      </c>
      <c r="L47" s="8">
        <v>3</v>
      </c>
      <c r="M47" s="8">
        <v>2</v>
      </c>
      <c r="N47" s="8">
        <v>2</v>
      </c>
      <c r="O47" s="8">
        <v>2</v>
      </c>
      <c r="P47" s="8">
        <f t="shared" si="0"/>
        <v>49</v>
      </c>
      <c r="Q47" s="14">
        <v>5</v>
      </c>
      <c r="R47" s="14">
        <v>4</v>
      </c>
      <c r="S47" s="14">
        <v>5</v>
      </c>
      <c r="T47" s="14">
        <v>3</v>
      </c>
      <c r="U47" s="14">
        <v>4</v>
      </c>
      <c r="V47" s="14">
        <v>4</v>
      </c>
      <c r="W47" s="14">
        <v>4</v>
      </c>
      <c r="X47" s="14">
        <v>3</v>
      </c>
      <c r="Y47" s="14">
        <v>4</v>
      </c>
      <c r="Z47" s="14">
        <v>4</v>
      </c>
      <c r="AA47" s="14">
        <v>4</v>
      </c>
      <c r="AB47" s="14">
        <v>4</v>
      </c>
      <c r="AC47" s="14">
        <v>4</v>
      </c>
      <c r="AD47" s="14">
        <v>4</v>
      </c>
      <c r="AE47" s="14">
        <f t="shared" si="1"/>
        <v>56</v>
      </c>
      <c r="AF47" s="18">
        <v>4</v>
      </c>
      <c r="AG47" s="18">
        <v>3</v>
      </c>
      <c r="AH47" s="18">
        <v>4</v>
      </c>
      <c r="AI47" s="18">
        <v>3</v>
      </c>
      <c r="AJ47" s="18">
        <v>4</v>
      </c>
      <c r="AK47" s="18">
        <v>4</v>
      </c>
      <c r="AL47" s="18">
        <v>5</v>
      </c>
      <c r="AM47" s="18">
        <v>3</v>
      </c>
      <c r="AN47" s="18">
        <v>4</v>
      </c>
      <c r="AO47" s="18">
        <v>5</v>
      </c>
      <c r="AP47" s="19">
        <f t="shared" si="2"/>
        <v>39</v>
      </c>
    </row>
    <row r="48" spans="1:42" x14ac:dyDescent="0.35">
      <c r="A48" s="10">
        <v>47</v>
      </c>
      <c r="B48" s="8">
        <v>4</v>
      </c>
      <c r="C48" s="8">
        <v>4</v>
      </c>
      <c r="D48" s="8">
        <v>4</v>
      </c>
      <c r="E48" s="8">
        <v>4</v>
      </c>
      <c r="F48" s="8">
        <v>4</v>
      </c>
      <c r="G48" s="8">
        <v>4</v>
      </c>
      <c r="H48" s="8">
        <v>5</v>
      </c>
      <c r="I48" s="8">
        <v>4</v>
      </c>
      <c r="J48" s="8">
        <v>5</v>
      </c>
      <c r="K48" s="8">
        <v>5</v>
      </c>
      <c r="L48" s="8">
        <v>4</v>
      </c>
      <c r="M48" s="8">
        <v>2</v>
      </c>
      <c r="N48" s="8">
        <v>2</v>
      </c>
      <c r="O48" s="8">
        <v>2</v>
      </c>
      <c r="P48" s="8">
        <f t="shared" si="0"/>
        <v>53</v>
      </c>
      <c r="Q48" s="14">
        <v>4</v>
      </c>
      <c r="R48" s="14">
        <v>3</v>
      </c>
      <c r="S48" s="14">
        <v>4</v>
      </c>
      <c r="T48" s="14">
        <v>4</v>
      </c>
      <c r="U48" s="14">
        <v>3</v>
      </c>
      <c r="V48" s="14">
        <v>3</v>
      </c>
      <c r="W48" s="14">
        <v>4</v>
      </c>
      <c r="X48" s="14">
        <v>4</v>
      </c>
      <c r="Y48" s="14">
        <v>3</v>
      </c>
      <c r="Z48" s="14">
        <v>5</v>
      </c>
      <c r="AA48" s="14">
        <v>4</v>
      </c>
      <c r="AB48" s="14">
        <v>5</v>
      </c>
      <c r="AC48" s="14">
        <v>3</v>
      </c>
      <c r="AD48" s="14">
        <v>4</v>
      </c>
      <c r="AE48" s="14">
        <f t="shared" si="1"/>
        <v>53</v>
      </c>
      <c r="AF48" s="18">
        <v>4</v>
      </c>
      <c r="AG48" s="18">
        <v>3</v>
      </c>
      <c r="AH48" s="18">
        <v>4</v>
      </c>
      <c r="AI48" s="18">
        <v>4</v>
      </c>
      <c r="AJ48" s="18">
        <v>3</v>
      </c>
      <c r="AK48" s="18">
        <v>4</v>
      </c>
      <c r="AL48" s="18">
        <v>4</v>
      </c>
      <c r="AM48" s="18">
        <v>3</v>
      </c>
      <c r="AN48" s="18">
        <v>4</v>
      </c>
      <c r="AO48" s="18">
        <v>3</v>
      </c>
      <c r="AP48" s="19">
        <f t="shared" si="2"/>
        <v>36</v>
      </c>
    </row>
    <row r="49" spans="1:42" x14ac:dyDescent="0.35">
      <c r="A49" s="10">
        <v>48</v>
      </c>
      <c r="B49" s="8">
        <v>1</v>
      </c>
      <c r="C49" s="8">
        <v>1</v>
      </c>
      <c r="D49" s="8">
        <v>1</v>
      </c>
      <c r="E49" s="8">
        <v>1</v>
      </c>
      <c r="F49" s="8">
        <v>1</v>
      </c>
      <c r="G49" s="8">
        <v>2</v>
      </c>
      <c r="H49" s="8">
        <v>1</v>
      </c>
      <c r="I49" s="8">
        <v>1</v>
      </c>
      <c r="J49" s="8">
        <v>2</v>
      </c>
      <c r="K49" s="8">
        <v>1</v>
      </c>
      <c r="L49" s="8">
        <v>1</v>
      </c>
      <c r="M49" s="8">
        <v>1</v>
      </c>
      <c r="N49" s="8">
        <v>1</v>
      </c>
      <c r="O49" s="8">
        <v>1</v>
      </c>
      <c r="P49" s="8">
        <f t="shared" si="0"/>
        <v>16</v>
      </c>
      <c r="Q49" s="14">
        <v>2</v>
      </c>
      <c r="R49" s="14">
        <v>1</v>
      </c>
      <c r="S49" s="14">
        <v>1</v>
      </c>
      <c r="T49" s="14">
        <v>1</v>
      </c>
      <c r="U49" s="14">
        <v>1</v>
      </c>
      <c r="V49" s="14">
        <v>2</v>
      </c>
      <c r="W49" s="14">
        <v>1</v>
      </c>
      <c r="X49" s="14">
        <v>2</v>
      </c>
      <c r="Y49" s="14">
        <v>1</v>
      </c>
      <c r="Z49" s="14">
        <v>2</v>
      </c>
      <c r="AA49" s="14">
        <v>2</v>
      </c>
      <c r="AB49" s="14">
        <v>1</v>
      </c>
      <c r="AC49" s="14">
        <v>2</v>
      </c>
      <c r="AD49" s="14">
        <v>2</v>
      </c>
      <c r="AE49" s="14">
        <f t="shared" si="1"/>
        <v>21</v>
      </c>
      <c r="AF49" s="18">
        <v>3</v>
      </c>
      <c r="AG49" s="18">
        <v>2</v>
      </c>
      <c r="AH49" s="18">
        <v>3</v>
      </c>
      <c r="AI49" s="18">
        <v>2</v>
      </c>
      <c r="AJ49" s="18">
        <v>2</v>
      </c>
      <c r="AK49" s="18">
        <v>2</v>
      </c>
      <c r="AL49" s="18">
        <v>1</v>
      </c>
      <c r="AM49" s="18">
        <v>2</v>
      </c>
      <c r="AN49" s="18">
        <v>3</v>
      </c>
      <c r="AO49" s="18">
        <v>2</v>
      </c>
      <c r="AP49" s="19">
        <f t="shared" si="2"/>
        <v>22</v>
      </c>
    </row>
    <row r="50" spans="1:42" x14ac:dyDescent="0.35">
      <c r="A50" s="10">
        <v>49</v>
      </c>
      <c r="B50" s="9">
        <v>2</v>
      </c>
      <c r="C50" s="9">
        <v>1</v>
      </c>
      <c r="D50" s="9">
        <v>2</v>
      </c>
      <c r="E50" s="9">
        <v>2</v>
      </c>
      <c r="F50" s="9">
        <v>2</v>
      </c>
      <c r="G50" s="9">
        <v>2</v>
      </c>
      <c r="H50" s="9">
        <v>1</v>
      </c>
      <c r="I50" s="9">
        <v>3</v>
      </c>
      <c r="J50" s="9">
        <v>2</v>
      </c>
      <c r="K50" s="9">
        <v>1</v>
      </c>
      <c r="L50" s="9">
        <v>1</v>
      </c>
      <c r="M50" s="9">
        <v>1</v>
      </c>
      <c r="N50" s="9">
        <v>1</v>
      </c>
      <c r="O50" s="9">
        <v>1</v>
      </c>
      <c r="P50" s="8">
        <f t="shared" si="0"/>
        <v>22</v>
      </c>
      <c r="Q50" s="15">
        <v>2</v>
      </c>
      <c r="R50" s="15">
        <v>1</v>
      </c>
      <c r="S50" s="15">
        <v>1</v>
      </c>
      <c r="T50" s="15">
        <v>2</v>
      </c>
      <c r="U50" s="15">
        <v>1</v>
      </c>
      <c r="V50" s="15">
        <v>2</v>
      </c>
      <c r="W50" s="15">
        <v>2</v>
      </c>
      <c r="X50" s="15">
        <v>1</v>
      </c>
      <c r="Y50" s="15">
        <v>1</v>
      </c>
      <c r="Z50" s="15">
        <v>1</v>
      </c>
      <c r="AA50" s="15">
        <v>1</v>
      </c>
      <c r="AB50" s="15">
        <v>2</v>
      </c>
      <c r="AC50" s="15">
        <v>1</v>
      </c>
      <c r="AD50" s="15">
        <v>2</v>
      </c>
      <c r="AE50" s="14">
        <f t="shared" si="1"/>
        <v>20</v>
      </c>
      <c r="AF50" s="20">
        <v>2</v>
      </c>
      <c r="AG50" s="20">
        <v>1</v>
      </c>
      <c r="AH50" s="20">
        <v>2</v>
      </c>
      <c r="AI50" s="20">
        <v>3</v>
      </c>
      <c r="AJ50" s="20">
        <v>2</v>
      </c>
      <c r="AK50" s="20">
        <v>2</v>
      </c>
      <c r="AL50" s="20">
        <v>2</v>
      </c>
      <c r="AM50" s="20">
        <v>2</v>
      </c>
      <c r="AN50" s="20">
        <v>2</v>
      </c>
      <c r="AO50" s="20">
        <v>2</v>
      </c>
      <c r="AP50" s="19">
        <f t="shared" si="2"/>
        <v>20</v>
      </c>
    </row>
    <row r="51" spans="1:42" x14ac:dyDescent="0.35">
      <c r="A51" s="10">
        <v>50</v>
      </c>
      <c r="B51" s="8">
        <v>2</v>
      </c>
      <c r="C51" s="8">
        <v>3</v>
      </c>
      <c r="D51" s="8">
        <v>3</v>
      </c>
      <c r="E51" s="8">
        <v>1</v>
      </c>
      <c r="F51" s="8">
        <v>2</v>
      </c>
      <c r="G51" s="8">
        <v>1</v>
      </c>
      <c r="H51" s="8">
        <v>3</v>
      </c>
      <c r="I51" s="8">
        <v>2</v>
      </c>
      <c r="J51" s="8">
        <v>2</v>
      </c>
      <c r="K51" s="8">
        <v>3</v>
      </c>
      <c r="L51" s="8">
        <v>2</v>
      </c>
      <c r="M51" s="8">
        <v>3</v>
      </c>
      <c r="N51" s="8">
        <v>2</v>
      </c>
      <c r="O51" s="8">
        <v>1</v>
      </c>
      <c r="P51" s="8">
        <f t="shared" si="0"/>
        <v>30</v>
      </c>
      <c r="Q51" s="14">
        <v>2</v>
      </c>
      <c r="R51" s="14">
        <v>3</v>
      </c>
      <c r="S51" s="14">
        <v>2</v>
      </c>
      <c r="T51" s="14">
        <v>3</v>
      </c>
      <c r="U51" s="14">
        <v>2</v>
      </c>
      <c r="V51" s="14">
        <v>3</v>
      </c>
      <c r="W51" s="14">
        <v>3</v>
      </c>
      <c r="X51" s="14">
        <v>2</v>
      </c>
      <c r="Y51" s="14">
        <v>3</v>
      </c>
      <c r="Z51" s="14">
        <v>2</v>
      </c>
      <c r="AA51" s="14">
        <v>2</v>
      </c>
      <c r="AB51" s="14">
        <v>2</v>
      </c>
      <c r="AC51" s="14">
        <v>3</v>
      </c>
      <c r="AD51" s="14">
        <v>2</v>
      </c>
      <c r="AE51" s="14">
        <f t="shared" si="1"/>
        <v>34</v>
      </c>
      <c r="AF51" s="18">
        <v>3</v>
      </c>
      <c r="AG51" s="18">
        <v>2</v>
      </c>
      <c r="AH51" s="18">
        <v>2</v>
      </c>
      <c r="AI51" s="18">
        <v>2</v>
      </c>
      <c r="AJ51" s="18">
        <v>3</v>
      </c>
      <c r="AK51" s="18">
        <v>3</v>
      </c>
      <c r="AL51" s="18">
        <v>2</v>
      </c>
      <c r="AM51" s="18">
        <v>3</v>
      </c>
      <c r="AN51" s="18">
        <v>3</v>
      </c>
      <c r="AO51" s="18">
        <v>4</v>
      </c>
      <c r="AP51" s="19">
        <f t="shared" si="2"/>
        <v>27</v>
      </c>
    </row>
    <row r="52" spans="1:42" x14ac:dyDescent="0.35">
      <c r="A52" s="10">
        <v>51</v>
      </c>
      <c r="B52" s="8">
        <v>2</v>
      </c>
      <c r="C52" s="8">
        <v>2</v>
      </c>
      <c r="D52" s="8">
        <v>3</v>
      </c>
      <c r="E52" s="8">
        <v>2</v>
      </c>
      <c r="F52" s="8">
        <v>1</v>
      </c>
      <c r="G52" s="8">
        <v>2</v>
      </c>
      <c r="H52" s="8">
        <v>2</v>
      </c>
      <c r="I52" s="8">
        <v>2</v>
      </c>
      <c r="J52" s="8">
        <v>3</v>
      </c>
      <c r="K52" s="8">
        <v>2</v>
      </c>
      <c r="L52" s="8">
        <v>3</v>
      </c>
      <c r="M52" s="8">
        <v>3</v>
      </c>
      <c r="N52" s="8">
        <v>3</v>
      </c>
      <c r="O52" s="8">
        <v>2</v>
      </c>
      <c r="P52" s="8">
        <f t="shared" si="0"/>
        <v>32</v>
      </c>
      <c r="Q52" s="14">
        <v>4</v>
      </c>
      <c r="R52" s="14">
        <v>5</v>
      </c>
      <c r="S52" s="14">
        <v>4</v>
      </c>
      <c r="T52" s="14">
        <v>3</v>
      </c>
      <c r="U52" s="14">
        <v>4</v>
      </c>
      <c r="V52" s="14">
        <v>3</v>
      </c>
      <c r="W52" s="14">
        <v>4</v>
      </c>
      <c r="X52" s="14">
        <v>3</v>
      </c>
      <c r="Y52" s="14">
        <v>5</v>
      </c>
      <c r="Z52" s="14">
        <v>4</v>
      </c>
      <c r="AA52" s="14">
        <v>4</v>
      </c>
      <c r="AB52" s="14">
        <v>5</v>
      </c>
      <c r="AC52" s="14">
        <v>4</v>
      </c>
      <c r="AD52" s="14">
        <v>4</v>
      </c>
      <c r="AE52" s="14">
        <f t="shared" si="1"/>
        <v>56</v>
      </c>
      <c r="AF52" s="18">
        <v>4</v>
      </c>
      <c r="AG52" s="18">
        <v>5</v>
      </c>
      <c r="AH52" s="18">
        <v>5</v>
      </c>
      <c r="AI52" s="18">
        <v>5</v>
      </c>
      <c r="AJ52" s="18">
        <v>5</v>
      </c>
      <c r="AK52" s="18">
        <v>4</v>
      </c>
      <c r="AL52" s="18">
        <v>5</v>
      </c>
      <c r="AM52" s="18">
        <v>5</v>
      </c>
      <c r="AN52" s="18">
        <v>4</v>
      </c>
      <c r="AO52" s="18">
        <v>4</v>
      </c>
      <c r="AP52" s="19">
        <f t="shared" si="2"/>
        <v>46</v>
      </c>
    </row>
    <row r="53" spans="1:42" x14ac:dyDescent="0.35">
      <c r="A53" s="10">
        <v>52</v>
      </c>
      <c r="B53" s="8">
        <v>1</v>
      </c>
      <c r="C53" s="8">
        <v>1</v>
      </c>
      <c r="D53" s="8">
        <v>2</v>
      </c>
      <c r="E53" s="8">
        <v>1</v>
      </c>
      <c r="F53" s="8">
        <v>1</v>
      </c>
      <c r="G53" s="8">
        <v>2</v>
      </c>
      <c r="H53" s="8">
        <v>1</v>
      </c>
      <c r="I53" s="8">
        <v>1</v>
      </c>
      <c r="J53" s="8">
        <v>2</v>
      </c>
      <c r="K53" s="8">
        <v>1</v>
      </c>
      <c r="L53" s="8">
        <v>2</v>
      </c>
      <c r="M53" s="8">
        <v>2</v>
      </c>
      <c r="N53" s="8">
        <v>2</v>
      </c>
      <c r="O53" s="8">
        <v>2</v>
      </c>
      <c r="P53" s="8">
        <f t="shared" si="0"/>
        <v>21</v>
      </c>
      <c r="Q53" s="14">
        <v>3</v>
      </c>
      <c r="R53" s="14">
        <v>3</v>
      </c>
      <c r="S53" s="14">
        <v>4</v>
      </c>
      <c r="T53" s="14">
        <v>3</v>
      </c>
      <c r="U53" s="14">
        <v>4</v>
      </c>
      <c r="V53" s="14">
        <v>3</v>
      </c>
      <c r="W53" s="14">
        <v>4</v>
      </c>
      <c r="X53" s="14">
        <v>4</v>
      </c>
      <c r="Y53" s="14">
        <v>3</v>
      </c>
      <c r="Z53" s="14">
        <v>3</v>
      </c>
      <c r="AA53" s="14">
        <v>3</v>
      </c>
      <c r="AB53" s="14">
        <v>4</v>
      </c>
      <c r="AC53" s="14">
        <v>4</v>
      </c>
      <c r="AD53" s="14">
        <v>4</v>
      </c>
      <c r="AE53" s="14">
        <f t="shared" si="1"/>
        <v>49</v>
      </c>
      <c r="AF53" s="18">
        <v>3</v>
      </c>
      <c r="AG53" s="18">
        <v>5</v>
      </c>
      <c r="AH53" s="18">
        <v>5</v>
      </c>
      <c r="AI53" s="18">
        <v>5</v>
      </c>
      <c r="AJ53" s="18">
        <v>5</v>
      </c>
      <c r="AK53" s="18">
        <v>3</v>
      </c>
      <c r="AL53" s="18">
        <v>5</v>
      </c>
      <c r="AM53" s="18">
        <v>5</v>
      </c>
      <c r="AN53" s="18">
        <v>4</v>
      </c>
      <c r="AO53" s="18">
        <v>4</v>
      </c>
      <c r="AP53" s="19">
        <f t="shared" si="2"/>
        <v>44</v>
      </c>
    </row>
    <row r="54" spans="1:42" x14ac:dyDescent="0.35">
      <c r="A54" s="10">
        <v>53</v>
      </c>
      <c r="B54" s="8">
        <v>1</v>
      </c>
      <c r="C54" s="8">
        <v>1</v>
      </c>
      <c r="D54" s="8">
        <v>3</v>
      </c>
      <c r="E54" s="8">
        <v>1</v>
      </c>
      <c r="F54" s="8">
        <v>2</v>
      </c>
      <c r="G54" s="8">
        <v>1</v>
      </c>
      <c r="H54" s="8">
        <v>1</v>
      </c>
      <c r="I54" s="8">
        <v>2</v>
      </c>
      <c r="J54" s="8">
        <v>2</v>
      </c>
      <c r="K54" s="8">
        <v>2</v>
      </c>
      <c r="L54" s="8">
        <v>1</v>
      </c>
      <c r="M54" s="8">
        <v>1</v>
      </c>
      <c r="N54" s="8">
        <v>3</v>
      </c>
      <c r="O54" s="8">
        <v>1</v>
      </c>
      <c r="P54" s="8">
        <f t="shared" si="0"/>
        <v>22</v>
      </c>
      <c r="Q54" s="14">
        <v>1</v>
      </c>
      <c r="R54" s="14">
        <v>1</v>
      </c>
      <c r="S54" s="14">
        <v>1</v>
      </c>
      <c r="T54" s="14">
        <v>1</v>
      </c>
      <c r="U54" s="14">
        <v>1</v>
      </c>
      <c r="V54" s="14">
        <v>2</v>
      </c>
      <c r="W54" s="14">
        <v>1</v>
      </c>
      <c r="X54" s="14">
        <v>1</v>
      </c>
      <c r="Y54" s="14">
        <v>1</v>
      </c>
      <c r="Z54" s="14">
        <v>2</v>
      </c>
      <c r="AA54" s="14">
        <v>2</v>
      </c>
      <c r="AB54" s="14">
        <v>1</v>
      </c>
      <c r="AC54" s="14">
        <v>2</v>
      </c>
      <c r="AD54" s="14">
        <v>1</v>
      </c>
      <c r="AE54" s="14">
        <f t="shared" si="1"/>
        <v>18</v>
      </c>
      <c r="AF54" s="18">
        <v>2</v>
      </c>
      <c r="AG54" s="18">
        <v>2</v>
      </c>
      <c r="AH54" s="18">
        <v>2</v>
      </c>
      <c r="AI54" s="18">
        <v>1</v>
      </c>
      <c r="AJ54" s="18">
        <v>2</v>
      </c>
      <c r="AK54" s="18">
        <v>2</v>
      </c>
      <c r="AL54" s="18">
        <v>2</v>
      </c>
      <c r="AM54" s="18">
        <v>2</v>
      </c>
      <c r="AN54" s="18">
        <v>2</v>
      </c>
      <c r="AO54" s="18">
        <v>3</v>
      </c>
      <c r="AP54" s="19">
        <f t="shared" si="2"/>
        <v>20</v>
      </c>
    </row>
    <row r="55" spans="1:42" x14ac:dyDescent="0.35">
      <c r="A55" s="10">
        <v>54</v>
      </c>
      <c r="B55" s="8">
        <v>1</v>
      </c>
      <c r="C55" s="8">
        <v>2</v>
      </c>
      <c r="D55" s="8">
        <v>1</v>
      </c>
      <c r="E55" s="8">
        <v>2</v>
      </c>
      <c r="F55" s="8">
        <v>1</v>
      </c>
      <c r="G55" s="8">
        <v>2</v>
      </c>
      <c r="H55" s="8">
        <v>2</v>
      </c>
      <c r="I55" s="8">
        <v>1</v>
      </c>
      <c r="J55" s="8">
        <v>2</v>
      </c>
      <c r="K55" s="8">
        <v>2</v>
      </c>
      <c r="L55" s="8">
        <v>1</v>
      </c>
      <c r="M55" s="8">
        <v>2</v>
      </c>
      <c r="N55" s="8">
        <v>2</v>
      </c>
      <c r="O55" s="8">
        <v>2</v>
      </c>
      <c r="P55" s="8">
        <f t="shared" si="0"/>
        <v>23</v>
      </c>
      <c r="Q55" s="14">
        <v>4</v>
      </c>
      <c r="R55" s="14">
        <v>5</v>
      </c>
      <c r="S55" s="14">
        <v>4</v>
      </c>
      <c r="T55" s="14">
        <v>3</v>
      </c>
      <c r="U55" s="14">
        <v>4</v>
      </c>
      <c r="V55" s="14">
        <v>2</v>
      </c>
      <c r="W55" s="14">
        <v>4</v>
      </c>
      <c r="X55" s="14">
        <v>3</v>
      </c>
      <c r="Y55" s="14">
        <v>5</v>
      </c>
      <c r="Z55" s="14">
        <v>4</v>
      </c>
      <c r="AA55" s="14">
        <v>4</v>
      </c>
      <c r="AB55" s="14">
        <v>5</v>
      </c>
      <c r="AC55" s="14">
        <v>4</v>
      </c>
      <c r="AD55" s="14">
        <v>4</v>
      </c>
      <c r="AE55" s="14">
        <f t="shared" si="1"/>
        <v>55</v>
      </c>
      <c r="AF55" s="18">
        <v>4</v>
      </c>
      <c r="AG55" s="18">
        <v>5</v>
      </c>
      <c r="AH55" s="18">
        <v>4</v>
      </c>
      <c r="AI55" s="18">
        <v>5</v>
      </c>
      <c r="AJ55" s="18">
        <v>4</v>
      </c>
      <c r="AK55" s="18">
        <v>5</v>
      </c>
      <c r="AL55" s="18">
        <v>5</v>
      </c>
      <c r="AM55" s="18">
        <v>4</v>
      </c>
      <c r="AN55" s="18">
        <v>5</v>
      </c>
      <c r="AO55" s="18">
        <v>5</v>
      </c>
      <c r="AP55" s="19">
        <f t="shared" si="2"/>
        <v>46</v>
      </c>
    </row>
    <row r="56" spans="1:42" x14ac:dyDescent="0.35">
      <c r="A56" s="10">
        <v>55</v>
      </c>
      <c r="B56" s="8">
        <v>2</v>
      </c>
      <c r="C56" s="8">
        <v>4</v>
      </c>
      <c r="D56" s="8">
        <v>3</v>
      </c>
      <c r="E56" s="8">
        <v>3</v>
      </c>
      <c r="F56" s="8">
        <v>2</v>
      </c>
      <c r="G56" s="8">
        <v>3</v>
      </c>
      <c r="H56" s="8">
        <v>3</v>
      </c>
      <c r="I56" s="8">
        <v>2</v>
      </c>
      <c r="J56" s="8">
        <v>4</v>
      </c>
      <c r="K56" s="8">
        <v>4</v>
      </c>
      <c r="L56" s="8">
        <v>5</v>
      </c>
      <c r="M56" s="8">
        <v>3</v>
      </c>
      <c r="N56" s="8">
        <v>3</v>
      </c>
      <c r="O56" s="8">
        <v>2</v>
      </c>
      <c r="P56" s="8">
        <f t="shared" si="0"/>
        <v>43</v>
      </c>
      <c r="Q56" s="14">
        <v>4</v>
      </c>
      <c r="R56" s="14">
        <v>3</v>
      </c>
      <c r="S56" s="14">
        <v>3</v>
      </c>
      <c r="T56" s="14">
        <v>5</v>
      </c>
      <c r="U56" s="14">
        <v>4</v>
      </c>
      <c r="V56" s="14">
        <v>3</v>
      </c>
      <c r="W56" s="14">
        <v>3</v>
      </c>
      <c r="X56" s="14">
        <v>3</v>
      </c>
      <c r="Y56" s="14">
        <v>4</v>
      </c>
      <c r="Z56" s="14">
        <v>4</v>
      </c>
      <c r="AA56" s="14">
        <v>4</v>
      </c>
      <c r="AB56" s="14">
        <v>5</v>
      </c>
      <c r="AC56" s="14">
        <v>4</v>
      </c>
      <c r="AD56" s="14">
        <v>4</v>
      </c>
      <c r="AE56" s="14">
        <f t="shared" si="1"/>
        <v>53</v>
      </c>
      <c r="AF56" s="18">
        <v>4</v>
      </c>
      <c r="AG56" s="18">
        <v>4</v>
      </c>
      <c r="AH56" s="18">
        <v>5</v>
      </c>
      <c r="AI56" s="18">
        <v>3</v>
      </c>
      <c r="AJ56" s="18">
        <v>4</v>
      </c>
      <c r="AK56" s="18">
        <v>3</v>
      </c>
      <c r="AL56" s="18">
        <v>4</v>
      </c>
      <c r="AM56" s="18">
        <v>5</v>
      </c>
      <c r="AN56" s="18">
        <v>5</v>
      </c>
      <c r="AO56" s="18">
        <v>4</v>
      </c>
      <c r="AP56" s="19">
        <f t="shared" si="2"/>
        <v>41</v>
      </c>
    </row>
    <row r="57" spans="1:42" x14ac:dyDescent="0.35">
      <c r="A57" s="10">
        <v>56</v>
      </c>
      <c r="B57" s="8">
        <v>1</v>
      </c>
      <c r="C57" s="8">
        <v>2</v>
      </c>
      <c r="D57" s="8">
        <v>2</v>
      </c>
      <c r="E57" s="8">
        <v>2</v>
      </c>
      <c r="F57" s="8">
        <v>1</v>
      </c>
      <c r="G57" s="8">
        <v>2</v>
      </c>
      <c r="H57" s="8">
        <v>1</v>
      </c>
      <c r="I57" s="8">
        <v>1</v>
      </c>
      <c r="J57" s="8">
        <v>2</v>
      </c>
      <c r="K57" s="8">
        <v>1</v>
      </c>
      <c r="L57" s="8">
        <v>1</v>
      </c>
      <c r="M57" s="8">
        <v>1</v>
      </c>
      <c r="N57" s="8">
        <v>1</v>
      </c>
      <c r="O57" s="8">
        <v>1</v>
      </c>
      <c r="P57" s="8">
        <f t="shared" si="0"/>
        <v>19</v>
      </c>
      <c r="Q57" s="14">
        <v>2</v>
      </c>
      <c r="R57" s="14">
        <v>1</v>
      </c>
      <c r="S57" s="14">
        <v>1</v>
      </c>
      <c r="T57" s="14">
        <v>1</v>
      </c>
      <c r="U57" s="14">
        <v>1</v>
      </c>
      <c r="V57" s="14">
        <v>2</v>
      </c>
      <c r="W57" s="14">
        <v>1</v>
      </c>
      <c r="X57" s="14">
        <v>2</v>
      </c>
      <c r="Y57" s="14">
        <v>1</v>
      </c>
      <c r="Z57" s="14">
        <v>2</v>
      </c>
      <c r="AA57" s="14">
        <v>2</v>
      </c>
      <c r="AB57" s="14">
        <v>1</v>
      </c>
      <c r="AC57" s="14">
        <v>1</v>
      </c>
      <c r="AD57" s="14">
        <v>2</v>
      </c>
      <c r="AE57" s="14">
        <f t="shared" si="1"/>
        <v>20</v>
      </c>
      <c r="AF57" s="18">
        <v>1</v>
      </c>
      <c r="AG57" s="18">
        <v>2</v>
      </c>
      <c r="AH57" s="18">
        <v>2</v>
      </c>
      <c r="AI57" s="18">
        <v>2</v>
      </c>
      <c r="AJ57" s="18">
        <v>3</v>
      </c>
      <c r="AK57" s="18">
        <v>3</v>
      </c>
      <c r="AL57" s="18">
        <v>3</v>
      </c>
      <c r="AM57" s="18">
        <v>3</v>
      </c>
      <c r="AN57" s="18">
        <v>3</v>
      </c>
      <c r="AO57" s="18">
        <v>4</v>
      </c>
      <c r="AP57" s="19">
        <f t="shared" si="2"/>
        <v>26</v>
      </c>
    </row>
    <row r="58" spans="1:42" x14ac:dyDescent="0.35">
      <c r="A58" s="10">
        <v>57</v>
      </c>
      <c r="B58" s="8">
        <v>3</v>
      </c>
      <c r="C58" s="8">
        <v>2</v>
      </c>
      <c r="D58" s="8">
        <v>3</v>
      </c>
      <c r="E58" s="8">
        <v>3</v>
      </c>
      <c r="F58" s="8">
        <v>2</v>
      </c>
      <c r="G58" s="8">
        <v>3</v>
      </c>
      <c r="H58" s="8">
        <v>2</v>
      </c>
      <c r="I58" s="8">
        <v>1</v>
      </c>
      <c r="J58" s="8">
        <v>3</v>
      </c>
      <c r="K58" s="8">
        <v>2</v>
      </c>
      <c r="L58" s="8">
        <v>3</v>
      </c>
      <c r="M58" s="8">
        <v>2</v>
      </c>
      <c r="N58" s="8">
        <v>2</v>
      </c>
      <c r="O58" s="8">
        <v>1</v>
      </c>
      <c r="P58" s="8">
        <f t="shared" si="0"/>
        <v>32</v>
      </c>
      <c r="Q58" s="14">
        <v>4</v>
      </c>
      <c r="R58" s="14">
        <v>3</v>
      </c>
      <c r="S58" s="14">
        <v>4</v>
      </c>
      <c r="T58" s="14">
        <v>3</v>
      </c>
      <c r="U58" s="14">
        <v>4</v>
      </c>
      <c r="V58" s="14">
        <v>3</v>
      </c>
      <c r="W58" s="14">
        <v>4</v>
      </c>
      <c r="X58" s="14">
        <v>4</v>
      </c>
      <c r="Y58" s="14">
        <v>5</v>
      </c>
      <c r="Z58" s="14">
        <v>4</v>
      </c>
      <c r="AA58" s="14">
        <v>4</v>
      </c>
      <c r="AB58" s="14">
        <v>3</v>
      </c>
      <c r="AC58" s="14">
        <v>4</v>
      </c>
      <c r="AD58" s="14">
        <v>4</v>
      </c>
      <c r="AE58" s="14">
        <f t="shared" si="1"/>
        <v>53</v>
      </c>
      <c r="AF58" s="18">
        <v>5</v>
      </c>
      <c r="AG58" s="18">
        <v>4</v>
      </c>
      <c r="AH58" s="18">
        <v>5</v>
      </c>
      <c r="AI58" s="18">
        <v>4</v>
      </c>
      <c r="AJ58" s="18">
        <v>4</v>
      </c>
      <c r="AK58" s="18">
        <v>5</v>
      </c>
      <c r="AL58" s="18">
        <v>4</v>
      </c>
      <c r="AM58" s="18">
        <v>5</v>
      </c>
      <c r="AN58" s="18">
        <v>4</v>
      </c>
      <c r="AO58" s="18">
        <v>5</v>
      </c>
      <c r="AP58" s="19">
        <f t="shared" si="2"/>
        <v>45</v>
      </c>
    </row>
    <row r="59" spans="1:42" x14ac:dyDescent="0.35">
      <c r="A59" s="10">
        <v>58</v>
      </c>
      <c r="B59" s="8">
        <v>1</v>
      </c>
      <c r="C59" s="8">
        <v>2</v>
      </c>
      <c r="D59" s="8">
        <v>1</v>
      </c>
      <c r="E59" s="8">
        <v>2</v>
      </c>
      <c r="F59" s="8">
        <v>2</v>
      </c>
      <c r="G59" s="8">
        <v>2</v>
      </c>
      <c r="H59" s="8">
        <v>1</v>
      </c>
      <c r="I59" s="8">
        <v>2</v>
      </c>
      <c r="J59" s="8">
        <v>2</v>
      </c>
      <c r="K59" s="8">
        <v>1</v>
      </c>
      <c r="L59" s="8">
        <v>1</v>
      </c>
      <c r="M59" s="8">
        <v>1</v>
      </c>
      <c r="N59" s="8">
        <v>1</v>
      </c>
      <c r="O59" s="8">
        <v>1</v>
      </c>
      <c r="P59" s="8">
        <f t="shared" si="0"/>
        <v>20</v>
      </c>
      <c r="Q59" s="14">
        <v>1</v>
      </c>
      <c r="R59" s="14">
        <v>2</v>
      </c>
      <c r="S59" s="14">
        <v>2</v>
      </c>
      <c r="T59" s="14">
        <v>1</v>
      </c>
      <c r="U59" s="14">
        <v>1</v>
      </c>
      <c r="V59" s="14">
        <v>1</v>
      </c>
      <c r="W59" s="14">
        <v>2</v>
      </c>
      <c r="X59" s="14">
        <v>1</v>
      </c>
      <c r="Y59" s="14">
        <v>2</v>
      </c>
      <c r="Z59" s="14">
        <v>1</v>
      </c>
      <c r="AA59" s="14">
        <v>1</v>
      </c>
      <c r="AB59" s="14">
        <v>2</v>
      </c>
      <c r="AC59" s="14">
        <v>2</v>
      </c>
      <c r="AD59" s="14">
        <v>2</v>
      </c>
      <c r="AE59" s="14">
        <f t="shared" si="1"/>
        <v>21</v>
      </c>
      <c r="AF59" s="18">
        <v>3</v>
      </c>
      <c r="AG59" s="18">
        <v>3</v>
      </c>
      <c r="AH59" s="18">
        <v>2</v>
      </c>
      <c r="AI59" s="18">
        <v>3</v>
      </c>
      <c r="AJ59" s="18">
        <v>2</v>
      </c>
      <c r="AK59" s="18">
        <v>1</v>
      </c>
      <c r="AL59" s="18">
        <v>3</v>
      </c>
      <c r="AM59" s="18">
        <v>1</v>
      </c>
      <c r="AN59" s="18">
        <v>3</v>
      </c>
      <c r="AO59" s="18">
        <v>5</v>
      </c>
      <c r="AP59" s="19">
        <f t="shared" si="2"/>
        <v>26</v>
      </c>
    </row>
    <row r="60" spans="1:42" x14ac:dyDescent="0.35">
      <c r="A60" s="10">
        <v>59</v>
      </c>
      <c r="B60" s="8">
        <v>1</v>
      </c>
      <c r="C60" s="8">
        <v>1</v>
      </c>
      <c r="D60" s="8">
        <v>2</v>
      </c>
      <c r="E60" s="8">
        <v>1</v>
      </c>
      <c r="F60" s="8">
        <v>2</v>
      </c>
      <c r="G60" s="8">
        <v>2</v>
      </c>
      <c r="H60" s="8">
        <v>1</v>
      </c>
      <c r="I60" s="8">
        <v>2</v>
      </c>
      <c r="J60" s="8">
        <v>1</v>
      </c>
      <c r="K60" s="8">
        <v>2</v>
      </c>
      <c r="L60" s="8">
        <v>2</v>
      </c>
      <c r="M60" s="8">
        <v>2</v>
      </c>
      <c r="N60" s="8">
        <v>1</v>
      </c>
      <c r="O60" s="8">
        <v>2</v>
      </c>
      <c r="P60" s="8">
        <f t="shared" si="0"/>
        <v>22</v>
      </c>
      <c r="Q60" s="14">
        <v>2</v>
      </c>
      <c r="R60" s="14">
        <v>3</v>
      </c>
      <c r="S60" s="14">
        <v>2</v>
      </c>
      <c r="T60" s="14">
        <v>2</v>
      </c>
      <c r="U60" s="14">
        <v>2</v>
      </c>
      <c r="V60" s="14">
        <v>2</v>
      </c>
      <c r="W60" s="14">
        <v>2</v>
      </c>
      <c r="X60" s="14">
        <v>3</v>
      </c>
      <c r="Y60" s="14">
        <v>2</v>
      </c>
      <c r="Z60" s="14">
        <v>2</v>
      </c>
      <c r="AA60" s="14">
        <v>2</v>
      </c>
      <c r="AB60" s="14">
        <v>2</v>
      </c>
      <c r="AC60" s="14">
        <v>2</v>
      </c>
      <c r="AD60" s="14">
        <v>2</v>
      </c>
      <c r="AE60" s="14">
        <f t="shared" si="1"/>
        <v>30</v>
      </c>
      <c r="AF60" s="18">
        <v>3</v>
      </c>
      <c r="AG60" s="18">
        <v>3</v>
      </c>
      <c r="AH60" s="18">
        <v>2</v>
      </c>
      <c r="AI60" s="18">
        <v>3</v>
      </c>
      <c r="AJ60" s="18">
        <v>2</v>
      </c>
      <c r="AK60" s="18">
        <v>3</v>
      </c>
      <c r="AL60" s="18">
        <v>3</v>
      </c>
      <c r="AM60" s="18">
        <v>2</v>
      </c>
      <c r="AN60" s="18">
        <v>3</v>
      </c>
      <c r="AO60" s="18">
        <v>3</v>
      </c>
      <c r="AP60" s="19">
        <f t="shared" si="2"/>
        <v>27</v>
      </c>
    </row>
    <row r="61" spans="1:42" x14ac:dyDescent="0.35">
      <c r="A61" s="10">
        <v>60</v>
      </c>
      <c r="B61" s="8">
        <v>3</v>
      </c>
      <c r="C61" s="8">
        <v>3</v>
      </c>
      <c r="D61" s="8">
        <v>4</v>
      </c>
      <c r="E61" s="8">
        <v>1</v>
      </c>
      <c r="F61" s="8">
        <v>4</v>
      </c>
      <c r="G61" s="8">
        <v>5</v>
      </c>
      <c r="H61" s="8">
        <v>4</v>
      </c>
      <c r="I61" s="8">
        <v>5</v>
      </c>
      <c r="J61" s="8">
        <v>4</v>
      </c>
      <c r="K61" s="8">
        <v>3</v>
      </c>
      <c r="L61" s="8">
        <v>3</v>
      </c>
      <c r="M61" s="8">
        <v>4</v>
      </c>
      <c r="N61" s="8">
        <v>3</v>
      </c>
      <c r="O61" s="8">
        <v>2</v>
      </c>
      <c r="P61" s="8">
        <f t="shared" si="0"/>
        <v>48</v>
      </c>
      <c r="Q61" s="14">
        <v>3</v>
      </c>
      <c r="R61" s="14">
        <v>4</v>
      </c>
      <c r="S61" s="14">
        <v>5</v>
      </c>
      <c r="T61" s="14">
        <v>4</v>
      </c>
      <c r="U61" s="14">
        <v>3</v>
      </c>
      <c r="V61" s="14">
        <v>3</v>
      </c>
      <c r="W61" s="14">
        <v>3</v>
      </c>
      <c r="X61" s="14">
        <v>3</v>
      </c>
      <c r="Y61" s="14">
        <v>4</v>
      </c>
      <c r="Z61" s="14">
        <v>5</v>
      </c>
      <c r="AA61" s="14">
        <v>4</v>
      </c>
      <c r="AB61" s="14">
        <v>4</v>
      </c>
      <c r="AC61" s="14">
        <v>5</v>
      </c>
      <c r="AD61" s="14">
        <v>4</v>
      </c>
      <c r="AE61" s="14">
        <f t="shared" si="1"/>
        <v>54</v>
      </c>
      <c r="AF61" s="18">
        <v>5</v>
      </c>
      <c r="AG61" s="18">
        <v>4</v>
      </c>
      <c r="AH61" s="18">
        <v>3</v>
      </c>
      <c r="AI61" s="18">
        <v>5</v>
      </c>
      <c r="AJ61" s="18">
        <v>4</v>
      </c>
      <c r="AK61" s="18">
        <v>5</v>
      </c>
      <c r="AL61" s="18">
        <v>4</v>
      </c>
      <c r="AM61" s="18">
        <v>5</v>
      </c>
      <c r="AN61" s="18">
        <v>4</v>
      </c>
      <c r="AO61" s="18">
        <v>3</v>
      </c>
      <c r="AP61" s="19">
        <f t="shared" si="2"/>
        <v>42</v>
      </c>
    </row>
    <row r="62" spans="1:42" x14ac:dyDescent="0.35">
      <c r="A62" s="10">
        <v>61</v>
      </c>
      <c r="B62" s="8">
        <v>1</v>
      </c>
      <c r="C62" s="8">
        <v>2</v>
      </c>
      <c r="D62" s="8">
        <v>1</v>
      </c>
      <c r="E62" s="8">
        <v>3</v>
      </c>
      <c r="F62" s="8">
        <v>2</v>
      </c>
      <c r="G62" s="8">
        <v>1</v>
      </c>
      <c r="H62" s="8">
        <v>2</v>
      </c>
      <c r="I62" s="8">
        <v>1</v>
      </c>
      <c r="J62" s="8">
        <v>1</v>
      </c>
      <c r="K62" s="8">
        <v>2</v>
      </c>
      <c r="L62" s="8">
        <v>2</v>
      </c>
      <c r="M62" s="8">
        <v>3</v>
      </c>
      <c r="N62" s="8">
        <v>1</v>
      </c>
      <c r="O62" s="8">
        <v>3</v>
      </c>
      <c r="P62" s="8">
        <f t="shared" si="0"/>
        <v>25</v>
      </c>
      <c r="Q62" s="14">
        <v>2</v>
      </c>
      <c r="R62" s="14">
        <v>2</v>
      </c>
      <c r="S62" s="14">
        <v>2</v>
      </c>
      <c r="T62" s="14">
        <v>2</v>
      </c>
      <c r="U62" s="14">
        <v>2</v>
      </c>
      <c r="V62" s="14">
        <v>3</v>
      </c>
      <c r="W62" s="14">
        <v>2</v>
      </c>
      <c r="X62" s="14">
        <v>2</v>
      </c>
      <c r="Y62" s="14">
        <v>3</v>
      </c>
      <c r="Z62" s="14">
        <v>2</v>
      </c>
      <c r="AA62" s="14">
        <v>1</v>
      </c>
      <c r="AB62" s="14">
        <v>2</v>
      </c>
      <c r="AC62" s="14">
        <v>3</v>
      </c>
      <c r="AD62" s="14">
        <v>2</v>
      </c>
      <c r="AE62" s="14">
        <f t="shared" si="1"/>
        <v>30</v>
      </c>
      <c r="AF62" s="18">
        <v>1</v>
      </c>
      <c r="AG62" s="18">
        <v>1</v>
      </c>
      <c r="AH62" s="18">
        <v>2</v>
      </c>
      <c r="AI62" s="18">
        <v>3</v>
      </c>
      <c r="AJ62" s="18">
        <v>1</v>
      </c>
      <c r="AK62" s="18">
        <v>2</v>
      </c>
      <c r="AL62" s="18">
        <v>1</v>
      </c>
      <c r="AM62" s="18">
        <v>3</v>
      </c>
      <c r="AN62" s="18">
        <v>3</v>
      </c>
      <c r="AO62" s="18">
        <v>3</v>
      </c>
      <c r="AP62" s="19">
        <f t="shared" si="2"/>
        <v>20</v>
      </c>
    </row>
    <row r="63" spans="1:42" x14ac:dyDescent="0.35">
      <c r="A63" s="10">
        <v>62</v>
      </c>
      <c r="B63" s="8">
        <v>1</v>
      </c>
      <c r="C63" s="8">
        <v>2</v>
      </c>
      <c r="D63" s="8">
        <v>2</v>
      </c>
      <c r="E63" s="8">
        <v>2</v>
      </c>
      <c r="F63" s="8">
        <v>1</v>
      </c>
      <c r="G63" s="8">
        <v>2</v>
      </c>
      <c r="H63" s="8">
        <v>1</v>
      </c>
      <c r="I63" s="8">
        <v>2</v>
      </c>
      <c r="J63" s="8">
        <v>1</v>
      </c>
      <c r="K63" s="8">
        <v>1</v>
      </c>
      <c r="L63" s="8">
        <v>2</v>
      </c>
      <c r="M63" s="8">
        <v>1</v>
      </c>
      <c r="N63" s="8">
        <v>1</v>
      </c>
      <c r="O63" s="8">
        <v>1</v>
      </c>
      <c r="P63" s="8">
        <f t="shared" si="0"/>
        <v>20</v>
      </c>
      <c r="Q63" s="14">
        <v>2</v>
      </c>
      <c r="R63" s="14">
        <v>1</v>
      </c>
      <c r="S63" s="14">
        <v>1</v>
      </c>
      <c r="T63" s="14">
        <v>2</v>
      </c>
      <c r="U63" s="14">
        <v>2</v>
      </c>
      <c r="V63" s="14">
        <v>1</v>
      </c>
      <c r="W63" s="14">
        <v>2</v>
      </c>
      <c r="X63" s="14">
        <v>1</v>
      </c>
      <c r="Y63" s="14">
        <v>1</v>
      </c>
      <c r="Z63" s="14">
        <v>2</v>
      </c>
      <c r="AA63" s="14">
        <v>1</v>
      </c>
      <c r="AB63" s="14">
        <v>2</v>
      </c>
      <c r="AC63" s="14">
        <v>2</v>
      </c>
      <c r="AD63" s="14">
        <v>2</v>
      </c>
      <c r="AE63" s="14">
        <f t="shared" si="1"/>
        <v>22</v>
      </c>
      <c r="AF63" s="18">
        <v>1</v>
      </c>
      <c r="AG63" s="18">
        <v>3</v>
      </c>
      <c r="AH63" s="18">
        <v>2</v>
      </c>
      <c r="AI63" s="18">
        <v>2</v>
      </c>
      <c r="AJ63" s="18">
        <v>3</v>
      </c>
      <c r="AK63" s="18">
        <v>3</v>
      </c>
      <c r="AL63" s="18">
        <v>3</v>
      </c>
      <c r="AM63" s="18">
        <v>2</v>
      </c>
      <c r="AN63" s="18">
        <v>2</v>
      </c>
      <c r="AO63" s="18">
        <v>2</v>
      </c>
      <c r="AP63" s="19">
        <f t="shared" si="2"/>
        <v>23</v>
      </c>
    </row>
    <row r="64" spans="1:42" x14ac:dyDescent="0.35">
      <c r="A64" s="10">
        <v>63</v>
      </c>
      <c r="B64" s="8">
        <v>4</v>
      </c>
      <c r="C64" s="8">
        <v>4</v>
      </c>
      <c r="D64" s="8">
        <v>4</v>
      </c>
      <c r="E64" s="8">
        <v>3</v>
      </c>
      <c r="F64" s="8">
        <v>4</v>
      </c>
      <c r="G64" s="8">
        <v>4</v>
      </c>
      <c r="H64" s="8">
        <v>4</v>
      </c>
      <c r="I64" s="8">
        <v>3</v>
      </c>
      <c r="J64" s="8">
        <v>4</v>
      </c>
      <c r="K64" s="8">
        <v>5</v>
      </c>
      <c r="L64" s="8">
        <v>4</v>
      </c>
      <c r="M64" s="8">
        <v>2</v>
      </c>
      <c r="N64" s="8">
        <v>3</v>
      </c>
      <c r="O64" s="8">
        <v>2</v>
      </c>
      <c r="P64" s="8">
        <f t="shared" si="0"/>
        <v>50</v>
      </c>
      <c r="Q64" s="14">
        <v>5</v>
      </c>
      <c r="R64" s="14">
        <v>4</v>
      </c>
      <c r="S64" s="14">
        <v>4</v>
      </c>
      <c r="T64" s="14">
        <v>3</v>
      </c>
      <c r="U64" s="14">
        <v>3</v>
      </c>
      <c r="V64" s="14">
        <v>3</v>
      </c>
      <c r="W64" s="14">
        <v>4</v>
      </c>
      <c r="X64" s="14">
        <v>3</v>
      </c>
      <c r="Y64" s="14">
        <v>4</v>
      </c>
      <c r="Z64" s="14">
        <v>4</v>
      </c>
      <c r="AA64" s="14">
        <v>4</v>
      </c>
      <c r="AB64" s="14">
        <v>4</v>
      </c>
      <c r="AC64" s="14">
        <v>5</v>
      </c>
      <c r="AD64" s="14">
        <v>3</v>
      </c>
      <c r="AE64" s="14">
        <f t="shared" si="1"/>
        <v>53</v>
      </c>
      <c r="AF64" s="18">
        <v>5</v>
      </c>
      <c r="AG64" s="18">
        <v>4</v>
      </c>
      <c r="AH64" s="18">
        <v>4</v>
      </c>
      <c r="AI64" s="18">
        <v>4</v>
      </c>
      <c r="AJ64" s="18">
        <v>3</v>
      </c>
      <c r="AK64" s="18">
        <v>5</v>
      </c>
      <c r="AL64" s="18">
        <v>4</v>
      </c>
      <c r="AM64" s="18">
        <v>4</v>
      </c>
      <c r="AN64" s="18">
        <v>5</v>
      </c>
      <c r="AO64" s="18">
        <v>4</v>
      </c>
      <c r="AP64" s="19">
        <f t="shared" si="2"/>
        <v>42</v>
      </c>
    </row>
    <row r="65" spans="1:42" x14ac:dyDescent="0.35">
      <c r="A65" s="10">
        <v>64</v>
      </c>
      <c r="B65" s="8">
        <v>2</v>
      </c>
      <c r="C65" s="8">
        <v>2</v>
      </c>
      <c r="D65" s="8">
        <v>2</v>
      </c>
      <c r="E65" s="8">
        <v>1</v>
      </c>
      <c r="F65" s="8">
        <v>2</v>
      </c>
      <c r="G65" s="8">
        <v>2</v>
      </c>
      <c r="H65" s="8">
        <v>2</v>
      </c>
      <c r="I65" s="8">
        <v>1</v>
      </c>
      <c r="J65" s="8">
        <v>1</v>
      </c>
      <c r="K65" s="8">
        <v>2</v>
      </c>
      <c r="L65" s="8">
        <v>2</v>
      </c>
      <c r="M65" s="8">
        <v>1</v>
      </c>
      <c r="N65" s="8">
        <v>2</v>
      </c>
      <c r="O65" s="8">
        <v>1</v>
      </c>
      <c r="P65" s="8">
        <f t="shared" si="0"/>
        <v>23</v>
      </c>
      <c r="Q65" s="14">
        <v>2</v>
      </c>
      <c r="R65" s="14">
        <v>1</v>
      </c>
      <c r="S65" s="14">
        <v>1</v>
      </c>
      <c r="T65" s="14">
        <v>2</v>
      </c>
      <c r="U65" s="14">
        <v>2</v>
      </c>
      <c r="V65" s="14">
        <v>1</v>
      </c>
      <c r="W65" s="14">
        <v>2</v>
      </c>
      <c r="X65" s="14">
        <v>1</v>
      </c>
      <c r="Y65" s="14">
        <v>1</v>
      </c>
      <c r="Z65" s="14">
        <v>2</v>
      </c>
      <c r="AA65" s="14">
        <v>1</v>
      </c>
      <c r="AB65" s="14">
        <v>2</v>
      </c>
      <c r="AC65" s="14">
        <v>3</v>
      </c>
      <c r="AD65" s="14">
        <v>2</v>
      </c>
      <c r="AE65" s="14">
        <f t="shared" si="1"/>
        <v>23</v>
      </c>
      <c r="AF65" s="18">
        <v>1</v>
      </c>
      <c r="AG65" s="18">
        <v>2</v>
      </c>
      <c r="AH65" s="18">
        <v>2</v>
      </c>
      <c r="AI65" s="18">
        <v>2</v>
      </c>
      <c r="AJ65" s="18">
        <v>3</v>
      </c>
      <c r="AK65" s="18">
        <v>3</v>
      </c>
      <c r="AL65" s="18">
        <v>2</v>
      </c>
      <c r="AM65" s="18">
        <v>2</v>
      </c>
      <c r="AN65" s="18">
        <v>3</v>
      </c>
      <c r="AO65" s="18">
        <v>2</v>
      </c>
      <c r="AP65" s="19">
        <f t="shared" si="2"/>
        <v>22</v>
      </c>
    </row>
    <row r="66" spans="1:42" x14ac:dyDescent="0.35">
      <c r="A66" s="10">
        <v>65</v>
      </c>
      <c r="B66" s="8">
        <v>3</v>
      </c>
      <c r="C66" s="8">
        <v>4</v>
      </c>
      <c r="D66" s="8">
        <v>3</v>
      </c>
      <c r="E66" s="8">
        <v>4</v>
      </c>
      <c r="F66" s="8">
        <v>3</v>
      </c>
      <c r="G66" s="8">
        <v>4</v>
      </c>
      <c r="H66" s="8">
        <v>3</v>
      </c>
      <c r="I66" s="8">
        <v>4</v>
      </c>
      <c r="J66" s="8">
        <v>4</v>
      </c>
      <c r="K66" s="8">
        <v>4</v>
      </c>
      <c r="L66" s="8">
        <v>5</v>
      </c>
      <c r="M66" s="8">
        <v>3</v>
      </c>
      <c r="N66" s="8">
        <v>3</v>
      </c>
      <c r="O66" s="8">
        <v>2</v>
      </c>
      <c r="P66" s="8">
        <f t="shared" si="0"/>
        <v>49</v>
      </c>
      <c r="Q66" s="14">
        <v>3</v>
      </c>
      <c r="R66" s="14">
        <v>4</v>
      </c>
      <c r="S66" s="14">
        <v>4</v>
      </c>
      <c r="T66" s="14">
        <v>3</v>
      </c>
      <c r="U66" s="14">
        <v>5</v>
      </c>
      <c r="V66" s="14">
        <v>3</v>
      </c>
      <c r="W66" s="14">
        <v>4</v>
      </c>
      <c r="X66" s="14">
        <v>4</v>
      </c>
      <c r="Y66" s="14">
        <v>3</v>
      </c>
      <c r="Z66" s="14">
        <v>4</v>
      </c>
      <c r="AA66" s="14">
        <v>4</v>
      </c>
      <c r="AB66" s="14">
        <v>4</v>
      </c>
      <c r="AC66" s="14">
        <v>4</v>
      </c>
      <c r="AD66" s="14">
        <v>4</v>
      </c>
      <c r="AE66" s="14">
        <f t="shared" si="1"/>
        <v>53</v>
      </c>
      <c r="AF66" s="18">
        <v>4</v>
      </c>
      <c r="AG66" s="18">
        <v>5</v>
      </c>
      <c r="AH66" s="18">
        <v>3</v>
      </c>
      <c r="AI66" s="18">
        <v>4</v>
      </c>
      <c r="AJ66" s="18">
        <v>4</v>
      </c>
      <c r="AK66" s="18">
        <v>4</v>
      </c>
      <c r="AL66" s="18">
        <v>3</v>
      </c>
      <c r="AM66" s="18">
        <v>4</v>
      </c>
      <c r="AN66" s="18">
        <v>4</v>
      </c>
      <c r="AO66" s="18">
        <v>3</v>
      </c>
      <c r="AP66" s="19">
        <f t="shared" si="2"/>
        <v>38</v>
      </c>
    </row>
    <row r="67" spans="1:42" x14ac:dyDescent="0.35">
      <c r="A67" s="10">
        <v>66</v>
      </c>
      <c r="B67" s="8">
        <v>1</v>
      </c>
      <c r="C67" s="8">
        <v>2</v>
      </c>
      <c r="D67" s="8">
        <v>2</v>
      </c>
      <c r="E67" s="8">
        <v>1</v>
      </c>
      <c r="F67" s="8">
        <v>2</v>
      </c>
      <c r="G67" s="8">
        <v>1</v>
      </c>
      <c r="H67" s="8">
        <v>1</v>
      </c>
      <c r="I67" s="8">
        <v>2</v>
      </c>
      <c r="J67" s="8">
        <v>1</v>
      </c>
      <c r="K67" s="8">
        <v>2</v>
      </c>
      <c r="L67" s="8">
        <v>2</v>
      </c>
      <c r="M67" s="8">
        <v>1</v>
      </c>
      <c r="N67" s="8">
        <v>1</v>
      </c>
      <c r="O67" s="8">
        <v>2</v>
      </c>
      <c r="P67" s="8">
        <f t="shared" ref="P67:P118" si="3">SUM(B67:O67)</f>
        <v>21</v>
      </c>
      <c r="Q67" s="14">
        <v>2</v>
      </c>
      <c r="R67" s="14">
        <v>1</v>
      </c>
      <c r="S67" s="14">
        <v>1</v>
      </c>
      <c r="T67" s="14">
        <v>1</v>
      </c>
      <c r="U67" s="14">
        <v>2</v>
      </c>
      <c r="V67" s="14">
        <v>1</v>
      </c>
      <c r="W67" s="14">
        <v>2</v>
      </c>
      <c r="X67" s="14">
        <v>1</v>
      </c>
      <c r="Y67" s="14">
        <v>1</v>
      </c>
      <c r="Z67" s="14">
        <v>2</v>
      </c>
      <c r="AA67" s="14">
        <v>1</v>
      </c>
      <c r="AB67" s="14">
        <v>2</v>
      </c>
      <c r="AC67" s="14">
        <v>3</v>
      </c>
      <c r="AD67" s="14">
        <v>2</v>
      </c>
      <c r="AE67" s="14">
        <f t="shared" ref="AE67:AE118" si="4">SUM(Q67:AD67)</f>
        <v>22</v>
      </c>
      <c r="AF67" s="18">
        <v>2</v>
      </c>
      <c r="AG67" s="18">
        <v>1</v>
      </c>
      <c r="AH67" s="18">
        <v>1</v>
      </c>
      <c r="AI67" s="18">
        <v>1</v>
      </c>
      <c r="AJ67" s="18">
        <v>3</v>
      </c>
      <c r="AK67" s="18">
        <v>5</v>
      </c>
      <c r="AL67" s="18">
        <v>3</v>
      </c>
      <c r="AM67" s="18">
        <v>5</v>
      </c>
      <c r="AN67" s="18">
        <v>1</v>
      </c>
      <c r="AO67" s="18">
        <v>2</v>
      </c>
      <c r="AP67" s="19">
        <f t="shared" ref="AP67:AP118" si="5">SUM(AF67:AO67)</f>
        <v>24</v>
      </c>
    </row>
    <row r="68" spans="1:42" x14ac:dyDescent="0.35">
      <c r="A68" s="10">
        <v>67</v>
      </c>
      <c r="B68" s="8">
        <v>3</v>
      </c>
      <c r="C68" s="8">
        <v>2</v>
      </c>
      <c r="D68" s="8">
        <v>2</v>
      </c>
      <c r="E68" s="8">
        <v>2</v>
      </c>
      <c r="F68" s="8">
        <v>2</v>
      </c>
      <c r="G68" s="8">
        <v>2</v>
      </c>
      <c r="H68" s="8">
        <v>2</v>
      </c>
      <c r="I68" s="8">
        <v>1</v>
      </c>
      <c r="J68" s="8">
        <v>1</v>
      </c>
      <c r="K68" s="8">
        <v>2</v>
      </c>
      <c r="L68" s="8">
        <v>2</v>
      </c>
      <c r="M68" s="8">
        <v>1</v>
      </c>
      <c r="N68" s="8">
        <v>2</v>
      </c>
      <c r="O68" s="8">
        <v>2</v>
      </c>
      <c r="P68" s="8">
        <f t="shared" si="3"/>
        <v>26</v>
      </c>
      <c r="Q68" s="14">
        <v>2</v>
      </c>
      <c r="R68" s="14">
        <v>1</v>
      </c>
      <c r="S68" s="14">
        <v>1</v>
      </c>
      <c r="T68" s="14">
        <v>2</v>
      </c>
      <c r="U68" s="14">
        <v>2</v>
      </c>
      <c r="V68" s="14">
        <v>1</v>
      </c>
      <c r="W68" s="14">
        <v>2</v>
      </c>
      <c r="X68" s="14">
        <v>1</v>
      </c>
      <c r="Y68" s="14">
        <v>1</v>
      </c>
      <c r="Z68" s="14">
        <v>2</v>
      </c>
      <c r="AA68" s="14">
        <v>1</v>
      </c>
      <c r="AB68" s="14">
        <v>2</v>
      </c>
      <c r="AC68" s="14">
        <v>3</v>
      </c>
      <c r="AD68" s="14">
        <v>1</v>
      </c>
      <c r="AE68" s="14">
        <f t="shared" si="4"/>
        <v>22</v>
      </c>
      <c r="AF68" s="18">
        <v>1</v>
      </c>
      <c r="AG68" s="18">
        <v>2</v>
      </c>
      <c r="AH68" s="18">
        <v>1</v>
      </c>
      <c r="AI68" s="18">
        <v>2</v>
      </c>
      <c r="AJ68" s="18">
        <v>3</v>
      </c>
      <c r="AK68" s="18">
        <v>3</v>
      </c>
      <c r="AL68" s="18">
        <v>3</v>
      </c>
      <c r="AM68" s="18">
        <v>2</v>
      </c>
      <c r="AN68" s="18">
        <v>2</v>
      </c>
      <c r="AO68" s="18">
        <v>1</v>
      </c>
      <c r="AP68" s="19">
        <f t="shared" si="5"/>
        <v>20</v>
      </c>
    </row>
    <row r="69" spans="1:42" x14ac:dyDescent="0.35">
      <c r="A69" s="10">
        <v>68</v>
      </c>
      <c r="B69" s="8">
        <v>1</v>
      </c>
      <c r="C69" s="8">
        <v>2</v>
      </c>
      <c r="D69" s="8">
        <v>1</v>
      </c>
      <c r="E69" s="8">
        <v>1</v>
      </c>
      <c r="F69" s="8">
        <v>1</v>
      </c>
      <c r="G69" s="8">
        <v>1</v>
      </c>
      <c r="H69" s="8">
        <v>2</v>
      </c>
      <c r="I69" s="8">
        <v>2</v>
      </c>
      <c r="J69" s="8">
        <v>1</v>
      </c>
      <c r="K69" s="8">
        <v>2</v>
      </c>
      <c r="L69" s="8">
        <v>1</v>
      </c>
      <c r="M69" s="8">
        <v>2</v>
      </c>
      <c r="N69" s="8">
        <v>1</v>
      </c>
      <c r="O69" s="8">
        <v>1</v>
      </c>
      <c r="P69" s="8">
        <f t="shared" si="3"/>
        <v>19</v>
      </c>
      <c r="Q69" s="14">
        <v>2</v>
      </c>
      <c r="R69" s="14">
        <v>2</v>
      </c>
      <c r="S69" s="14">
        <v>2</v>
      </c>
      <c r="T69" s="14">
        <v>1</v>
      </c>
      <c r="U69" s="14">
        <v>2</v>
      </c>
      <c r="V69" s="14">
        <v>2</v>
      </c>
      <c r="W69" s="14">
        <v>1</v>
      </c>
      <c r="X69" s="14">
        <v>2</v>
      </c>
      <c r="Y69" s="14">
        <v>2</v>
      </c>
      <c r="Z69" s="14">
        <v>2</v>
      </c>
      <c r="AA69" s="14">
        <v>3</v>
      </c>
      <c r="AB69" s="14">
        <v>2</v>
      </c>
      <c r="AC69" s="14">
        <v>2</v>
      </c>
      <c r="AD69" s="14">
        <v>2</v>
      </c>
      <c r="AE69" s="14">
        <f t="shared" si="4"/>
        <v>27</v>
      </c>
      <c r="AF69" s="18">
        <v>2</v>
      </c>
      <c r="AG69" s="18">
        <v>2</v>
      </c>
      <c r="AH69" s="18">
        <v>2</v>
      </c>
      <c r="AI69" s="18">
        <v>3</v>
      </c>
      <c r="AJ69" s="18">
        <v>2</v>
      </c>
      <c r="AK69" s="18">
        <v>2</v>
      </c>
      <c r="AL69" s="18">
        <v>2</v>
      </c>
      <c r="AM69" s="18">
        <v>3</v>
      </c>
      <c r="AN69" s="18">
        <v>3</v>
      </c>
      <c r="AO69" s="18">
        <v>3</v>
      </c>
      <c r="AP69" s="19">
        <f t="shared" si="5"/>
        <v>24</v>
      </c>
    </row>
    <row r="70" spans="1:42" x14ac:dyDescent="0.35">
      <c r="A70" s="10">
        <v>69</v>
      </c>
      <c r="B70" s="8">
        <v>2</v>
      </c>
      <c r="C70" s="8">
        <v>3</v>
      </c>
      <c r="D70" s="8">
        <v>2</v>
      </c>
      <c r="E70" s="8">
        <v>3</v>
      </c>
      <c r="F70" s="8">
        <v>3</v>
      </c>
      <c r="G70" s="8">
        <v>2</v>
      </c>
      <c r="H70" s="8">
        <v>3</v>
      </c>
      <c r="I70" s="8">
        <v>3</v>
      </c>
      <c r="J70" s="8">
        <v>3</v>
      </c>
      <c r="K70" s="8">
        <v>3</v>
      </c>
      <c r="L70" s="8">
        <v>3</v>
      </c>
      <c r="M70" s="8">
        <v>3</v>
      </c>
      <c r="N70" s="8">
        <v>3</v>
      </c>
      <c r="O70" s="8">
        <v>3</v>
      </c>
      <c r="P70" s="8">
        <f t="shared" si="3"/>
        <v>39</v>
      </c>
      <c r="Q70" s="14">
        <v>4</v>
      </c>
      <c r="R70" s="14">
        <v>4</v>
      </c>
      <c r="S70" s="14">
        <v>4</v>
      </c>
      <c r="T70" s="14">
        <v>5</v>
      </c>
      <c r="U70" s="14">
        <v>4</v>
      </c>
      <c r="V70" s="14">
        <v>4</v>
      </c>
      <c r="W70" s="14">
        <v>3</v>
      </c>
      <c r="X70" s="14">
        <v>4</v>
      </c>
      <c r="Y70" s="14">
        <v>5</v>
      </c>
      <c r="Z70" s="14">
        <v>4</v>
      </c>
      <c r="AA70" s="14">
        <v>5</v>
      </c>
      <c r="AB70" s="14">
        <v>4</v>
      </c>
      <c r="AC70" s="14">
        <v>4</v>
      </c>
      <c r="AD70" s="14">
        <v>3</v>
      </c>
      <c r="AE70" s="14">
        <f t="shared" si="4"/>
        <v>57</v>
      </c>
      <c r="AF70" s="18">
        <v>3</v>
      </c>
      <c r="AG70" s="18">
        <v>3</v>
      </c>
      <c r="AH70" s="18">
        <v>3</v>
      </c>
      <c r="AI70" s="18">
        <v>3</v>
      </c>
      <c r="AJ70" s="18">
        <v>3</v>
      </c>
      <c r="AK70" s="18">
        <v>4</v>
      </c>
      <c r="AL70" s="18">
        <v>4</v>
      </c>
      <c r="AM70" s="18">
        <v>4</v>
      </c>
      <c r="AN70" s="18">
        <v>4</v>
      </c>
      <c r="AO70" s="18">
        <v>4</v>
      </c>
      <c r="AP70" s="19">
        <f t="shared" si="5"/>
        <v>35</v>
      </c>
    </row>
    <row r="71" spans="1:42" x14ac:dyDescent="0.35">
      <c r="A71" s="10">
        <v>70</v>
      </c>
      <c r="B71" s="8">
        <v>4</v>
      </c>
      <c r="C71" s="8">
        <v>4</v>
      </c>
      <c r="D71" s="8">
        <v>5</v>
      </c>
      <c r="E71" s="8">
        <v>5</v>
      </c>
      <c r="F71" s="8">
        <v>3</v>
      </c>
      <c r="G71" s="8">
        <v>4</v>
      </c>
      <c r="H71" s="8">
        <v>3</v>
      </c>
      <c r="I71" s="8">
        <v>4</v>
      </c>
      <c r="J71" s="8">
        <v>4</v>
      </c>
      <c r="K71" s="8">
        <v>3</v>
      </c>
      <c r="L71" s="8">
        <v>3</v>
      </c>
      <c r="M71" s="8">
        <v>3</v>
      </c>
      <c r="N71" s="8">
        <v>2</v>
      </c>
      <c r="O71" s="8">
        <v>2</v>
      </c>
      <c r="P71" s="8">
        <f t="shared" si="3"/>
        <v>49</v>
      </c>
      <c r="Q71" s="14">
        <v>4</v>
      </c>
      <c r="R71" s="14">
        <v>3</v>
      </c>
      <c r="S71" s="14">
        <v>4</v>
      </c>
      <c r="T71" s="14">
        <v>4</v>
      </c>
      <c r="U71" s="14">
        <v>3</v>
      </c>
      <c r="V71" s="14">
        <v>3</v>
      </c>
      <c r="W71" s="14">
        <v>4</v>
      </c>
      <c r="X71" s="14">
        <v>3</v>
      </c>
      <c r="Y71" s="14">
        <v>4</v>
      </c>
      <c r="Z71" s="14">
        <v>4</v>
      </c>
      <c r="AA71" s="14">
        <v>5</v>
      </c>
      <c r="AB71" s="14">
        <v>4</v>
      </c>
      <c r="AC71" s="14">
        <v>4</v>
      </c>
      <c r="AD71" s="14">
        <v>4</v>
      </c>
      <c r="AE71" s="14">
        <f t="shared" si="4"/>
        <v>53</v>
      </c>
      <c r="AF71" s="18">
        <v>4</v>
      </c>
      <c r="AG71" s="18">
        <v>3</v>
      </c>
      <c r="AH71" s="18">
        <v>4</v>
      </c>
      <c r="AI71" s="18">
        <v>3</v>
      </c>
      <c r="AJ71" s="18">
        <v>3</v>
      </c>
      <c r="AK71" s="18">
        <v>3</v>
      </c>
      <c r="AL71" s="18">
        <v>4</v>
      </c>
      <c r="AM71" s="18">
        <v>3</v>
      </c>
      <c r="AN71" s="18">
        <v>3</v>
      </c>
      <c r="AO71" s="18">
        <v>4</v>
      </c>
      <c r="AP71" s="19">
        <f t="shared" si="5"/>
        <v>34</v>
      </c>
    </row>
    <row r="72" spans="1:42" x14ac:dyDescent="0.35">
      <c r="A72" s="10">
        <v>71</v>
      </c>
      <c r="B72" s="8">
        <v>3</v>
      </c>
      <c r="C72" s="8">
        <v>2</v>
      </c>
      <c r="D72" s="8">
        <v>3</v>
      </c>
      <c r="E72" s="8">
        <v>4</v>
      </c>
      <c r="F72" s="8">
        <v>3</v>
      </c>
      <c r="G72" s="8">
        <v>3</v>
      </c>
      <c r="H72" s="8">
        <v>3</v>
      </c>
      <c r="I72" s="8">
        <v>3</v>
      </c>
      <c r="J72" s="8">
        <v>4</v>
      </c>
      <c r="K72" s="8">
        <v>5</v>
      </c>
      <c r="L72" s="8">
        <v>5</v>
      </c>
      <c r="M72" s="8">
        <v>4</v>
      </c>
      <c r="N72" s="8">
        <v>2</v>
      </c>
      <c r="O72" s="8">
        <v>1</v>
      </c>
      <c r="P72" s="8">
        <f t="shared" si="3"/>
        <v>45</v>
      </c>
      <c r="Q72" s="14">
        <v>4</v>
      </c>
      <c r="R72" s="14">
        <v>5</v>
      </c>
      <c r="S72" s="14">
        <v>4</v>
      </c>
      <c r="T72" s="14">
        <v>4</v>
      </c>
      <c r="U72" s="14">
        <v>3</v>
      </c>
      <c r="V72" s="14">
        <v>4</v>
      </c>
      <c r="W72" s="14">
        <v>4</v>
      </c>
      <c r="X72" s="14">
        <v>5</v>
      </c>
      <c r="Y72" s="14">
        <v>4</v>
      </c>
      <c r="Z72" s="14">
        <v>4</v>
      </c>
      <c r="AA72" s="14">
        <v>5</v>
      </c>
      <c r="AB72" s="14">
        <v>4</v>
      </c>
      <c r="AC72" s="14">
        <v>4</v>
      </c>
      <c r="AD72" s="14">
        <v>4</v>
      </c>
      <c r="AE72" s="14">
        <f t="shared" si="4"/>
        <v>58</v>
      </c>
      <c r="AF72" s="18">
        <v>5</v>
      </c>
      <c r="AG72" s="18">
        <v>4</v>
      </c>
      <c r="AH72" s="18">
        <v>4</v>
      </c>
      <c r="AI72" s="18">
        <v>4</v>
      </c>
      <c r="AJ72" s="18">
        <v>5</v>
      </c>
      <c r="AK72" s="18">
        <v>3</v>
      </c>
      <c r="AL72" s="18">
        <v>4</v>
      </c>
      <c r="AM72" s="18">
        <v>4</v>
      </c>
      <c r="AN72" s="18">
        <v>4</v>
      </c>
      <c r="AO72" s="18">
        <v>5</v>
      </c>
      <c r="AP72" s="19">
        <f t="shared" si="5"/>
        <v>42</v>
      </c>
    </row>
    <row r="73" spans="1:42" x14ac:dyDescent="0.35">
      <c r="A73" s="10">
        <v>72</v>
      </c>
      <c r="B73" s="8">
        <v>3</v>
      </c>
      <c r="C73" s="8">
        <v>2</v>
      </c>
      <c r="D73" s="8">
        <v>3</v>
      </c>
      <c r="E73" s="8">
        <v>2</v>
      </c>
      <c r="F73" s="8">
        <v>3</v>
      </c>
      <c r="G73" s="8">
        <v>3</v>
      </c>
      <c r="H73" s="8">
        <v>4</v>
      </c>
      <c r="I73" s="8">
        <v>3</v>
      </c>
      <c r="J73" s="8">
        <v>2</v>
      </c>
      <c r="K73" s="8">
        <v>3</v>
      </c>
      <c r="L73" s="8">
        <v>3</v>
      </c>
      <c r="M73" s="8">
        <v>2</v>
      </c>
      <c r="N73" s="8">
        <v>2</v>
      </c>
      <c r="O73" s="8">
        <v>2</v>
      </c>
      <c r="P73" s="8">
        <f t="shared" si="3"/>
        <v>37</v>
      </c>
      <c r="Q73" s="14">
        <v>3</v>
      </c>
      <c r="R73" s="14">
        <v>3</v>
      </c>
      <c r="S73" s="14">
        <v>4</v>
      </c>
      <c r="T73" s="14">
        <v>4</v>
      </c>
      <c r="U73" s="14">
        <v>4</v>
      </c>
      <c r="V73" s="14">
        <v>3</v>
      </c>
      <c r="W73" s="14">
        <v>4</v>
      </c>
      <c r="X73" s="14">
        <v>4</v>
      </c>
      <c r="Y73" s="14">
        <v>4</v>
      </c>
      <c r="Z73" s="14">
        <v>3</v>
      </c>
      <c r="AA73" s="14">
        <v>4</v>
      </c>
      <c r="AB73" s="14">
        <v>4</v>
      </c>
      <c r="AC73" s="14">
        <v>4</v>
      </c>
      <c r="AD73" s="14">
        <v>4</v>
      </c>
      <c r="AE73" s="14">
        <f t="shared" si="4"/>
        <v>52</v>
      </c>
      <c r="AF73" s="18">
        <v>3</v>
      </c>
      <c r="AG73" s="18">
        <v>5</v>
      </c>
      <c r="AH73" s="18">
        <v>4</v>
      </c>
      <c r="AI73" s="18">
        <v>4</v>
      </c>
      <c r="AJ73" s="18">
        <v>3</v>
      </c>
      <c r="AK73" s="18">
        <v>5</v>
      </c>
      <c r="AL73" s="18">
        <v>4</v>
      </c>
      <c r="AM73" s="18">
        <v>4</v>
      </c>
      <c r="AN73" s="18">
        <v>5</v>
      </c>
      <c r="AO73" s="18">
        <v>4</v>
      </c>
      <c r="AP73" s="19">
        <f t="shared" si="5"/>
        <v>41</v>
      </c>
    </row>
    <row r="74" spans="1:42" x14ac:dyDescent="0.35">
      <c r="A74" s="10">
        <v>73</v>
      </c>
      <c r="B74" s="8">
        <v>4</v>
      </c>
      <c r="C74" s="8">
        <v>5</v>
      </c>
      <c r="D74" s="8">
        <v>4</v>
      </c>
      <c r="E74" s="8">
        <v>5</v>
      </c>
      <c r="F74" s="8">
        <v>3</v>
      </c>
      <c r="G74" s="8">
        <v>4</v>
      </c>
      <c r="H74" s="8">
        <v>5</v>
      </c>
      <c r="I74" s="8">
        <v>4</v>
      </c>
      <c r="J74" s="8">
        <v>5</v>
      </c>
      <c r="K74" s="8">
        <v>3</v>
      </c>
      <c r="L74" s="8">
        <v>4</v>
      </c>
      <c r="M74" s="8">
        <v>2</v>
      </c>
      <c r="N74" s="8">
        <v>2</v>
      </c>
      <c r="O74" s="8">
        <v>1</v>
      </c>
      <c r="P74" s="8">
        <f t="shared" si="3"/>
        <v>51</v>
      </c>
      <c r="Q74" s="14">
        <v>3</v>
      </c>
      <c r="R74" s="14">
        <v>4</v>
      </c>
      <c r="S74" s="14">
        <v>4</v>
      </c>
      <c r="T74" s="14">
        <v>4</v>
      </c>
      <c r="U74" s="14">
        <v>3</v>
      </c>
      <c r="V74" s="14">
        <v>4</v>
      </c>
      <c r="W74" s="14">
        <v>4</v>
      </c>
      <c r="X74" s="14">
        <v>4</v>
      </c>
      <c r="Y74" s="14">
        <v>4</v>
      </c>
      <c r="Z74" s="14">
        <v>4</v>
      </c>
      <c r="AA74" s="14">
        <v>4</v>
      </c>
      <c r="AB74" s="14">
        <v>3</v>
      </c>
      <c r="AC74" s="14">
        <v>5</v>
      </c>
      <c r="AD74" s="14">
        <v>4</v>
      </c>
      <c r="AE74" s="14">
        <f t="shared" si="4"/>
        <v>54</v>
      </c>
      <c r="AF74" s="18">
        <v>4</v>
      </c>
      <c r="AG74" s="18">
        <v>5</v>
      </c>
      <c r="AH74" s="18">
        <v>5</v>
      </c>
      <c r="AI74" s="18">
        <v>3</v>
      </c>
      <c r="AJ74" s="18">
        <v>4</v>
      </c>
      <c r="AK74" s="18">
        <v>3</v>
      </c>
      <c r="AL74" s="18">
        <v>4</v>
      </c>
      <c r="AM74" s="18">
        <v>4</v>
      </c>
      <c r="AN74" s="18">
        <v>4</v>
      </c>
      <c r="AO74" s="18">
        <v>3</v>
      </c>
      <c r="AP74" s="19">
        <f t="shared" si="5"/>
        <v>39</v>
      </c>
    </row>
    <row r="75" spans="1:42" x14ac:dyDescent="0.35">
      <c r="A75" s="10">
        <v>74</v>
      </c>
      <c r="B75" s="8">
        <v>3</v>
      </c>
      <c r="C75" s="8">
        <v>4</v>
      </c>
      <c r="D75" s="8">
        <v>4</v>
      </c>
      <c r="E75" s="8">
        <v>3</v>
      </c>
      <c r="F75" s="8">
        <v>3</v>
      </c>
      <c r="G75" s="8">
        <v>4</v>
      </c>
      <c r="H75" s="8">
        <v>5</v>
      </c>
      <c r="I75" s="8">
        <v>4</v>
      </c>
      <c r="J75" s="8">
        <v>5</v>
      </c>
      <c r="K75" s="8">
        <v>3</v>
      </c>
      <c r="L75" s="8">
        <v>4</v>
      </c>
      <c r="M75" s="8">
        <v>2</v>
      </c>
      <c r="N75" s="8">
        <v>2</v>
      </c>
      <c r="O75" s="8">
        <v>1</v>
      </c>
      <c r="P75" s="8">
        <f t="shared" si="3"/>
        <v>47</v>
      </c>
      <c r="Q75" s="14">
        <v>3</v>
      </c>
      <c r="R75" s="14">
        <v>4</v>
      </c>
      <c r="S75" s="14">
        <v>4</v>
      </c>
      <c r="T75" s="14">
        <v>4</v>
      </c>
      <c r="U75" s="14">
        <v>3</v>
      </c>
      <c r="V75" s="14">
        <v>3</v>
      </c>
      <c r="W75" s="14">
        <v>4</v>
      </c>
      <c r="X75" s="14">
        <v>4</v>
      </c>
      <c r="Y75" s="14">
        <v>4</v>
      </c>
      <c r="Z75" s="14">
        <v>4</v>
      </c>
      <c r="AA75" s="14">
        <v>4</v>
      </c>
      <c r="AB75" s="14">
        <v>3</v>
      </c>
      <c r="AC75" s="14">
        <v>5</v>
      </c>
      <c r="AD75" s="14">
        <v>4</v>
      </c>
      <c r="AE75" s="14">
        <f t="shared" si="4"/>
        <v>53</v>
      </c>
      <c r="AF75" s="18">
        <v>3</v>
      </c>
      <c r="AG75" s="18">
        <v>5</v>
      </c>
      <c r="AH75" s="18">
        <v>3</v>
      </c>
      <c r="AI75" s="18">
        <v>4</v>
      </c>
      <c r="AJ75" s="18">
        <v>3</v>
      </c>
      <c r="AK75" s="18">
        <v>5</v>
      </c>
      <c r="AL75" s="18">
        <v>4</v>
      </c>
      <c r="AM75" s="18">
        <v>3</v>
      </c>
      <c r="AN75" s="18">
        <v>5</v>
      </c>
      <c r="AO75" s="18">
        <v>4</v>
      </c>
      <c r="AP75" s="19">
        <f t="shared" si="5"/>
        <v>39</v>
      </c>
    </row>
    <row r="76" spans="1:42" x14ac:dyDescent="0.35">
      <c r="A76" s="10">
        <v>75</v>
      </c>
      <c r="B76" s="8">
        <v>4</v>
      </c>
      <c r="C76" s="8">
        <v>5</v>
      </c>
      <c r="D76" s="8">
        <v>5</v>
      </c>
      <c r="E76" s="8">
        <v>4</v>
      </c>
      <c r="F76" s="8">
        <v>4</v>
      </c>
      <c r="G76" s="8">
        <v>3</v>
      </c>
      <c r="H76" s="8">
        <v>5</v>
      </c>
      <c r="I76" s="8">
        <v>3</v>
      </c>
      <c r="J76" s="8">
        <v>4</v>
      </c>
      <c r="K76" s="8">
        <v>5</v>
      </c>
      <c r="L76" s="8">
        <v>2</v>
      </c>
      <c r="M76" s="8">
        <v>1</v>
      </c>
      <c r="N76" s="8">
        <v>2</v>
      </c>
      <c r="O76" s="8">
        <v>1</v>
      </c>
      <c r="P76" s="8">
        <f t="shared" si="3"/>
        <v>48</v>
      </c>
      <c r="Q76" s="14">
        <v>3</v>
      </c>
      <c r="R76" s="14">
        <v>3</v>
      </c>
      <c r="S76" s="14">
        <v>4</v>
      </c>
      <c r="T76" s="14">
        <v>3</v>
      </c>
      <c r="U76" s="14">
        <v>4</v>
      </c>
      <c r="V76" s="14">
        <v>3</v>
      </c>
      <c r="W76" s="14">
        <v>4</v>
      </c>
      <c r="X76" s="14">
        <v>4</v>
      </c>
      <c r="Y76" s="14">
        <v>5</v>
      </c>
      <c r="Z76" s="14">
        <v>5</v>
      </c>
      <c r="AA76" s="14">
        <v>5</v>
      </c>
      <c r="AB76" s="14">
        <v>4</v>
      </c>
      <c r="AC76" s="14">
        <v>4</v>
      </c>
      <c r="AD76" s="14">
        <v>4</v>
      </c>
      <c r="AE76" s="14">
        <f t="shared" si="4"/>
        <v>55</v>
      </c>
      <c r="AF76" s="18">
        <v>4</v>
      </c>
      <c r="AG76" s="18">
        <v>3</v>
      </c>
      <c r="AH76" s="18">
        <v>4</v>
      </c>
      <c r="AI76" s="18">
        <v>4</v>
      </c>
      <c r="AJ76" s="18">
        <v>4</v>
      </c>
      <c r="AK76" s="18">
        <v>4</v>
      </c>
      <c r="AL76" s="18">
        <v>5</v>
      </c>
      <c r="AM76" s="18">
        <v>4</v>
      </c>
      <c r="AN76" s="18">
        <v>4</v>
      </c>
      <c r="AO76" s="18">
        <v>5</v>
      </c>
      <c r="AP76" s="19">
        <f t="shared" si="5"/>
        <v>41</v>
      </c>
    </row>
    <row r="77" spans="1:42" x14ac:dyDescent="0.35">
      <c r="A77" s="10">
        <v>76</v>
      </c>
      <c r="B77" s="8">
        <v>4</v>
      </c>
      <c r="C77" s="8">
        <v>4</v>
      </c>
      <c r="D77" s="8">
        <v>4</v>
      </c>
      <c r="E77" s="8">
        <v>5</v>
      </c>
      <c r="F77" s="8">
        <v>3</v>
      </c>
      <c r="G77" s="8">
        <v>3</v>
      </c>
      <c r="H77" s="8">
        <v>4</v>
      </c>
      <c r="I77" s="8">
        <v>4</v>
      </c>
      <c r="J77" s="8">
        <v>5</v>
      </c>
      <c r="K77" s="8">
        <v>3</v>
      </c>
      <c r="L77" s="8">
        <v>4</v>
      </c>
      <c r="M77" s="8">
        <v>2</v>
      </c>
      <c r="N77" s="8">
        <v>2</v>
      </c>
      <c r="O77" s="8">
        <v>3</v>
      </c>
      <c r="P77" s="8">
        <f t="shared" si="3"/>
        <v>50</v>
      </c>
      <c r="Q77" s="14">
        <v>5</v>
      </c>
      <c r="R77" s="14">
        <v>4</v>
      </c>
      <c r="S77" s="14">
        <v>4</v>
      </c>
      <c r="T77" s="14">
        <v>4</v>
      </c>
      <c r="U77" s="14">
        <v>4</v>
      </c>
      <c r="V77" s="14">
        <v>3</v>
      </c>
      <c r="W77" s="14">
        <v>4</v>
      </c>
      <c r="X77" s="14">
        <v>4</v>
      </c>
      <c r="Y77" s="14">
        <v>4</v>
      </c>
      <c r="Z77" s="14">
        <v>4</v>
      </c>
      <c r="AA77" s="14">
        <v>4</v>
      </c>
      <c r="AB77" s="14">
        <v>3</v>
      </c>
      <c r="AC77" s="14">
        <v>5</v>
      </c>
      <c r="AD77" s="14">
        <v>5</v>
      </c>
      <c r="AE77" s="14">
        <f t="shared" si="4"/>
        <v>57</v>
      </c>
      <c r="AF77" s="18">
        <v>5</v>
      </c>
      <c r="AG77" s="18">
        <v>4</v>
      </c>
      <c r="AH77" s="18">
        <v>5</v>
      </c>
      <c r="AI77" s="18">
        <v>5</v>
      </c>
      <c r="AJ77" s="18">
        <v>5</v>
      </c>
      <c r="AK77" s="18">
        <v>3</v>
      </c>
      <c r="AL77" s="18">
        <v>5</v>
      </c>
      <c r="AM77" s="18">
        <v>4</v>
      </c>
      <c r="AN77" s="18">
        <v>3</v>
      </c>
      <c r="AO77" s="18">
        <v>3</v>
      </c>
      <c r="AP77" s="19">
        <f t="shared" si="5"/>
        <v>42</v>
      </c>
    </row>
    <row r="78" spans="1:42" x14ac:dyDescent="0.35">
      <c r="A78" s="10">
        <v>77</v>
      </c>
      <c r="B78" s="8">
        <v>3</v>
      </c>
      <c r="C78" s="8">
        <v>4</v>
      </c>
      <c r="D78" s="8">
        <v>3</v>
      </c>
      <c r="E78" s="8">
        <v>5</v>
      </c>
      <c r="F78" s="8">
        <v>4</v>
      </c>
      <c r="G78" s="8">
        <v>4</v>
      </c>
      <c r="H78" s="8">
        <v>3</v>
      </c>
      <c r="I78" s="8">
        <v>3</v>
      </c>
      <c r="J78" s="8">
        <v>4</v>
      </c>
      <c r="K78" s="8">
        <v>4</v>
      </c>
      <c r="L78" s="8">
        <v>2</v>
      </c>
      <c r="M78" s="8">
        <v>3</v>
      </c>
      <c r="N78" s="8">
        <v>3</v>
      </c>
      <c r="O78" s="8">
        <v>3</v>
      </c>
      <c r="P78" s="8">
        <f t="shared" si="3"/>
        <v>48</v>
      </c>
      <c r="Q78" s="14">
        <v>2</v>
      </c>
      <c r="R78" s="14">
        <v>2</v>
      </c>
      <c r="S78" s="14">
        <v>2</v>
      </c>
      <c r="T78" s="14">
        <v>2</v>
      </c>
      <c r="U78" s="14">
        <v>3</v>
      </c>
      <c r="V78" s="14">
        <v>2</v>
      </c>
      <c r="W78" s="14">
        <v>3</v>
      </c>
      <c r="X78" s="14">
        <v>3</v>
      </c>
      <c r="Y78" s="14">
        <v>4</v>
      </c>
      <c r="Z78" s="14">
        <v>3</v>
      </c>
      <c r="AA78" s="14">
        <v>4</v>
      </c>
      <c r="AB78" s="14">
        <v>4</v>
      </c>
      <c r="AC78" s="14">
        <v>4</v>
      </c>
      <c r="AD78" s="14">
        <v>4</v>
      </c>
      <c r="AE78" s="14">
        <f t="shared" si="4"/>
        <v>42</v>
      </c>
      <c r="AF78" s="18">
        <v>4</v>
      </c>
      <c r="AG78" s="18">
        <v>5</v>
      </c>
      <c r="AH78" s="18">
        <v>3</v>
      </c>
      <c r="AI78" s="18">
        <v>4</v>
      </c>
      <c r="AJ78" s="18">
        <v>3</v>
      </c>
      <c r="AK78" s="18">
        <v>5</v>
      </c>
      <c r="AL78" s="18">
        <v>4</v>
      </c>
      <c r="AM78" s="18">
        <v>4</v>
      </c>
      <c r="AN78" s="18">
        <v>4</v>
      </c>
      <c r="AO78" s="18">
        <v>3</v>
      </c>
      <c r="AP78" s="19">
        <f t="shared" si="5"/>
        <v>39</v>
      </c>
    </row>
    <row r="79" spans="1:42" x14ac:dyDescent="0.35">
      <c r="A79" s="10">
        <v>78</v>
      </c>
      <c r="B79" s="8">
        <v>5</v>
      </c>
      <c r="C79" s="8">
        <v>5</v>
      </c>
      <c r="D79" s="8">
        <v>3</v>
      </c>
      <c r="E79" s="8">
        <v>3</v>
      </c>
      <c r="F79" s="8">
        <v>4</v>
      </c>
      <c r="G79" s="8">
        <v>3</v>
      </c>
      <c r="H79" s="8">
        <v>3</v>
      </c>
      <c r="I79" s="8">
        <v>4</v>
      </c>
      <c r="J79" s="8">
        <v>5</v>
      </c>
      <c r="K79" s="8">
        <v>5</v>
      </c>
      <c r="L79" s="8">
        <v>5</v>
      </c>
      <c r="M79" s="8">
        <v>3</v>
      </c>
      <c r="N79" s="8">
        <v>2</v>
      </c>
      <c r="O79" s="8">
        <v>2</v>
      </c>
      <c r="P79" s="8">
        <f t="shared" si="3"/>
        <v>52</v>
      </c>
      <c r="Q79" s="14">
        <v>4</v>
      </c>
      <c r="R79" s="14">
        <v>4</v>
      </c>
      <c r="S79" s="14">
        <v>3</v>
      </c>
      <c r="T79" s="14">
        <v>4</v>
      </c>
      <c r="U79" s="14">
        <v>4</v>
      </c>
      <c r="V79" s="14">
        <v>3</v>
      </c>
      <c r="W79" s="14">
        <v>4</v>
      </c>
      <c r="X79" s="14">
        <v>3</v>
      </c>
      <c r="Y79" s="14">
        <v>4</v>
      </c>
      <c r="Z79" s="14">
        <v>3</v>
      </c>
      <c r="AA79" s="14">
        <v>4</v>
      </c>
      <c r="AB79" s="14">
        <v>4</v>
      </c>
      <c r="AC79" s="14">
        <v>5</v>
      </c>
      <c r="AD79" s="14">
        <v>4</v>
      </c>
      <c r="AE79" s="14">
        <f t="shared" si="4"/>
        <v>53</v>
      </c>
      <c r="AF79" s="18">
        <v>3</v>
      </c>
      <c r="AG79" s="18">
        <v>5</v>
      </c>
      <c r="AH79" s="18">
        <v>4</v>
      </c>
      <c r="AI79" s="18">
        <v>5</v>
      </c>
      <c r="AJ79" s="18">
        <v>4</v>
      </c>
      <c r="AK79" s="18">
        <v>4</v>
      </c>
      <c r="AL79" s="18">
        <v>4</v>
      </c>
      <c r="AM79" s="18">
        <v>4</v>
      </c>
      <c r="AN79" s="18">
        <v>4</v>
      </c>
      <c r="AO79" s="18">
        <v>3</v>
      </c>
      <c r="AP79" s="19">
        <f t="shared" si="5"/>
        <v>40</v>
      </c>
    </row>
    <row r="80" spans="1:42" x14ac:dyDescent="0.35">
      <c r="A80" s="10">
        <v>79</v>
      </c>
      <c r="B80" s="8">
        <v>2</v>
      </c>
      <c r="C80" s="8">
        <v>1</v>
      </c>
      <c r="D80" s="8">
        <v>1</v>
      </c>
      <c r="E80" s="8">
        <v>1</v>
      </c>
      <c r="F80" s="8">
        <v>2</v>
      </c>
      <c r="G80" s="8">
        <v>1</v>
      </c>
      <c r="H80" s="8">
        <v>2</v>
      </c>
      <c r="I80" s="8">
        <v>1</v>
      </c>
      <c r="J80" s="8">
        <v>1</v>
      </c>
      <c r="K80" s="8">
        <v>3</v>
      </c>
      <c r="L80" s="8">
        <v>2</v>
      </c>
      <c r="M80" s="8">
        <v>2</v>
      </c>
      <c r="N80" s="8">
        <v>1</v>
      </c>
      <c r="O80" s="8">
        <v>2</v>
      </c>
      <c r="P80" s="8">
        <f t="shared" si="3"/>
        <v>22</v>
      </c>
      <c r="Q80" s="14">
        <v>1</v>
      </c>
      <c r="R80" s="14">
        <v>1</v>
      </c>
      <c r="S80" s="14">
        <v>1</v>
      </c>
      <c r="T80" s="14">
        <v>1</v>
      </c>
      <c r="U80" s="14">
        <v>2</v>
      </c>
      <c r="V80" s="14">
        <v>2</v>
      </c>
      <c r="W80" s="14">
        <v>2</v>
      </c>
      <c r="X80" s="14">
        <v>1</v>
      </c>
      <c r="Y80" s="14">
        <v>1</v>
      </c>
      <c r="Z80" s="14">
        <v>2</v>
      </c>
      <c r="AA80" s="14">
        <v>2</v>
      </c>
      <c r="AB80" s="14">
        <v>2</v>
      </c>
      <c r="AC80" s="14">
        <v>1</v>
      </c>
      <c r="AD80" s="14">
        <v>1</v>
      </c>
      <c r="AE80" s="14">
        <f t="shared" si="4"/>
        <v>20</v>
      </c>
      <c r="AF80" s="18">
        <v>2</v>
      </c>
      <c r="AG80" s="18">
        <v>2</v>
      </c>
      <c r="AH80" s="18">
        <v>3</v>
      </c>
      <c r="AI80" s="18">
        <v>2</v>
      </c>
      <c r="AJ80" s="18">
        <v>2</v>
      </c>
      <c r="AK80" s="18">
        <v>3</v>
      </c>
      <c r="AL80" s="18">
        <v>3</v>
      </c>
      <c r="AM80" s="18">
        <v>3</v>
      </c>
      <c r="AN80" s="18">
        <v>2</v>
      </c>
      <c r="AO80" s="18">
        <v>2</v>
      </c>
      <c r="AP80" s="19">
        <f t="shared" si="5"/>
        <v>24</v>
      </c>
    </row>
    <row r="81" spans="1:42" x14ac:dyDescent="0.35">
      <c r="A81" s="10">
        <v>80</v>
      </c>
      <c r="B81" s="8">
        <v>2</v>
      </c>
      <c r="C81" s="8">
        <v>3</v>
      </c>
      <c r="D81" s="8">
        <v>3</v>
      </c>
      <c r="E81" s="8">
        <v>2</v>
      </c>
      <c r="F81" s="8">
        <v>2</v>
      </c>
      <c r="G81" s="8">
        <v>3</v>
      </c>
      <c r="H81" s="8">
        <v>2</v>
      </c>
      <c r="I81" s="8">
        <v>3</v>
      </c>
      <c r="J81" s="8">
        <v>2</v>
      </c>
      <c r="K81" s="8">
        <v>3</v>
      </c>
      <c r="L81" s="8">
        <v>3</v>
      </c>
      <c r="M81" s="8">
        <v>3</v>
      </c>
      <c r="N81" s="8">
        <v>1</v>
      </c>
      <c r="O81" s="8">
        <v>2</v>
      </c>
      <c r="P81" s="8">
        <f t="shared" si="3"/>
        <v>34</v>
      </c>
      <c r="Q81" s="14">
        <v>4</v>
      </c>
      <c r="R81" s="14">
        <v>4</v>
      </c>
      <c r="S81" s="14">
        <v>5</v>
      </c>
      <c r="T81" s="14">
        <v>5</v>
      </c>
      <c r="U81" s="14">
        <v>4</v>
      </c>
      <c r="V81" s="14">
        <v>3</v>
      </c>
      <c r="W81" s="14">
        <v>3</v>
      </c>
      <c r="X81" s="14">
        <v>3</v>
      </c>
      <c r="Y81" s="14">
        <v>3</v>
      </c>
      <c r="Z81" s="14">
        <v>3</v>
      </c>
      <c r="AA81" s="14">
        <v>3</v>
      </c>
      <c r="AB81" s="14">
        <v>4</v>
      </c>
      <c r="AC81" s="14">
        <v>4</v>
      </c>
      <c r="AD81" s="14">
        <v>5</v>
      </c>
      <c r="AE81" s="14">
        <f t="shared" si="4"/>
        <v>53</v>
      </c>
      <c r="AF81" s="18">
        <v>3</v>
      </c>
      <c r="AG81" s="18">
        <v>3</v>
      </c>
      <c r="AH81" s="18">
        <v>2</v>
      </c>
      <c r="AI81" s="18">
        <v>3</v>
      </c>
      <c r="AJ81" s="18">
        <v>2</v>
      </c>
      <c r="AK81" s="18">
        <v>3</v>
      </c>
      <c r="AL81" s="18">
        <v>3</v>
      </c>
      <c r="AM81" s="18">
        <v>3</v>
      </c>
      <c r="AN81" s="18">
        <v>2</v>
      </c>
      <c r="AO81" s="18">
        <v>3</v>
      </c>
      <c r="AP81" s="19">
        <f t="shared" si="5"/>
        <v>27</v>
      </c>
    </row>
    <row r="82" spans="1:42" x14ac:dyDescent="0.35">
      <c r="A82" s="10">
        <v>81</v>
      </c>
      <c r="B82" s="8">
        <v>3</v>
      </c>
      <c r="C82" s="8">
        <v>3</v>
      </c>
      <c r="D82" s="8">
        <v>3</v>
      </c>
      <c r="E82" s="8">
        <v>2</v>
      </c>
      <c r="F82" s="8">
        <v>2</v>
      </c>
      <c r="G82" s="8">
        <v>2</v>
      </c>
      <c r="H82" s="8">
        <v>2</v>
      </c>
      <c r="I82" s="8">
        <v>2</v>
      </c>
      <c r="J82" s="8">
        <v>1</v>
      </c>
      <c r="K82" s="8">
        <v>2</v>
      </c>
      <c r="L82" s="8">
        <v>3</v>
      </c>
      <c r="M82" s="8">
        <v>1</v>
      </c>
      <c r="N82" s="8">
        <v>2</v>
      </c>
      <c r="O82" s="8">
        <v>1</v>
      </c>
      <c r="P82" s="8">
        <f t="shared" si="3"/>
        <v>29</v>
      </c>
      <c r="Q82" s="14">
        <v>4</v>
      </c>
      <c r="R82" s="14">
        <v>4</v>
      </c>
      <c r="S82" s="14">
        <v>4</v>
      </c>
      <c r="T82" s="14">
        <v>4</v>
      </c>
      <c r="U82" s="14">
        <v>3</v>
      </c>
      <c r="V82" s="14">
        <v>2</v>
      </c>
      <c r="W82" s="14">
        <v>4</v>
      </c>
      <c r="X82" s="14">
        <v>4</v>
      </c>
      <c r="Y82" s="14">
        <v>3</v>
      </c>
      <c r="Z82" s="14">
        <v>4</v>
      </c>
      <c r="AA82" s="14">
        <v>3</v>
      </c>
      <c r="AB82" s="14">
        <v>5</v>
      </c>
      <c r="AC82" s="14">
        <v>4</v>
      </c>
      <c r="AD82" s="14">
        <v>5</v>
      </c>
      <c r="AE82" s="14">
        <f t="shared" si="4"/>
        <v>53</v>
      </c>
      <c r="AF82" s="18">
        <v>3</v>
      </c>
      <c r="AG82" s="18">
        <v>2</v>
      </c>
      <c r="AH82" s="18">
        <v>4</v>
      </c>
      <c r="AI82" s="18">
        <v>2</v>
      </c>
      <c r="AJ82" s="18">
        <v>2</v>
      </c>
      <c r="AK82" s="18">
        <v>4</v>
      </c>
      <c r="AL82" s="18">
        <v>3</v>
      </c>
      <c r="AM82" s="18">
        <v>2</v>
      </c>
      <c r="AN82" s="18">
        <v>2</v>
      </c>
      <c r="AO82" s="18">
        <v>1</v>
      </c>
      <c r="AP82" s="19">
        <f t="shared" si="5"/>
        <v>25</v>
      </c>
    </row>
    <row r="83" spans="1:42" x14ac:dyDescent="0.35">
      <c r="A83" s="10">
        <v>82</v>
      </c>
      <c r="B83" s="8">
        <v>3</v>
      </c>
      <c r="C83" s="8">
        <v>2</v>
      </c>
      <c r="D83" s="8">
        <v>2</v>
      </c>
      <c r="E83" s="8">
        <v>1</v>
      </c>
      <c r="F83" s="8">
        <v>2</v>
      </c>
      <c r="G83" s="8">
        <v>2</v>
      </c>
      <c r="H83" s="8">
        <v>3</v>
      </c>
      <c r="I83" s="8">
        <v>1</v>
      </c>
      <c r="J83" s="8">
        <v>2</v>
      </c>
      <c r="K83" s="8">
        <v>3</v>
      </c>
      <c r="L83" s="8">
        <v>3</v>
      </c>
      <c r="M83" s="8">
        <v>3</v>
      </c>
      <c r="N83" s="8">
        <v>2</v>
      </c>
      <c r="O83" s="8">
        <v>2</v>
      </c>
      <c r="P83" s="8">
        <f t="shared" si="3"/>
        <v>31</v>
      </c>
      <c r="Q83" s="14">
        <v>2</v>
      </c>
      <c r="R83" s="14">
        <v>2</v>
      </c>
      <c r="S83" s="14">
        <v>2</v>
      </c>
      <c r="T83" s="14">
        <v>1</v>
      </c>
      <c r="U83" s="14">
        <v>1</v>
      </c>
      <c r="V83" s="14">
        <v>2</v>
      </c>
      <c r="W83" s="14">
        <v>1</v>
      </c>
      <c r="X83" s="14">
        <v>2</v>
      </c>
      <c r="Y83" s="14">
        <v>3</v>
      </c>
      <c r="Z83" s="14">
        <v>1</v>
      </c>
      <c r="AA83" s="14">
        <v>3</v>
      </c>
      <c r="AB83" s="14">
        <v>1</v>
      </c>
      <c r="AC83" s="14">
        <v>2</v>
      </c>
      <c r="AD83" s="14">
        <v>2</v>
      </c>
      <c r="AE83" s="14">
        <f t="shared" si="4"/>
        <v>25</v>
      </c>
      <c r="AF83" s="18">
        <v>3</v>
      </c>
      <c r="AG83" s="18">
        <v>1</v>
      </c>
      <c r="AH83" s="18">
        <v>2</v>
      </c>
      <c r="AI83" s="18">
        <v>3</v>
      </c>
      <c r="AJ83" s="18">
        <v>1</v>
      </c>
      <c r="AK83" s="18">
        <v>3</v>
      </c>
      <c r="AL83" s="18">
        <v>2</v>
      </c>
      <c r="AM83" s="18">
        <v>2</v>
      </c>
      <c r="AN83" s="18">
        <v>3</v>
      </c>
      <c r="AO83" s="18">
        <v>1</v>
      </c>
      <c r="AP83" s="19">
        <f t="shared" si="5"/>
        <v>21</v>
      </c>
    </row>
    <row r="84" spans="1:42" x14ac:dyDescent="0.35">
      <c r="A84" s="10">
        <v>83</v>
      </c>
      <c r="B84" s="8">
        <v>2</v>
      </c>
      <c r="C84" s="8">
        <v>3</v>
      </c>
      <c r="D84" s="8">
        <v>3</v>
      </c>
      <c r="E84" s="8">
        <v>2</v>
      </c>
      <c r="F84" s="8">
        <v>1</v>
      </c>
      <c r="G84" s="8">
        <v>5</v>
      </c>
      <c r="H84" s="8">
        <v>2</v>
      </c>
      <c r="I84" s="8">
        <v>3</v>
      </c>
      <c r="J84" s="8">
        <v>1</v>
      </c>
      <c r="K84" s="8">
        <v>3</v>
      </c>
      <c r="L84" s="8">
        <v>2</v>
      </c>
      <c r="M84" s="8">
        <v>2</v>
      </c>
      <c r="N84" s="8">
        <v>2</v>
      </c>
      <c r="O84" s="8">
        <v>1</v>
      </c>
      <c r="P84" s="8">
        <f t="shared" si="3"/>
        <v>32</v>
      </c>
      <c r="Q84" s="14">
        <v>3</v>
      </c>
      <c r="R84" s="14">
        <v>2</v>
      </c>
      <c r="S84" s="14">
        <v>1</v>
      </c>
      <c r="T84" s="14">
        <v>1</v>
      </c>
      <c r="U84" s="14">
        <v>2</v>
      </c>
      <c r="V84" s="14">
        <v>2</v>
      </c>
      <c r="W84" s="14">
        <v>2</v>
      </c>
      <c r="X84" s="14">
        <v>2</v>
      </c>
      <c r="Y84" s="14">
        <v>2</v>
      </c>
      <c r="Z84" s="14">
        <v>1</v>
      </c>
      <c r="AA84" s="14">
        <v>2</v>
      </c>
      <c r="AB84" s="14">
        <v>2</v>
      </c>
      <c r="AC84" s="14">
        <v>2</v>
      </c>
      <c r="AD84" s="14">
        <v>2</v>
      </c>
      <c r="AE84" s="14">
        <f t="shared" si="4"/>
        <v>26</v>
      </c>
      <c r="AF84" s="18">
        <v>3</v>
      </c>
      <c r="AG84" s="18">
        <v>3</v>
      </c>
      <c r="AH84" s="18">
        <v>4</v>
      </c>
      <c r="AI84" s="18">
        <v>2</v>
      </c>
      <c r="AJ84" s="18">
        <v>2</v>
      </c>
      <c r="AK84" s="18">
        <v>2</v>
      </c>
      <c r="AL84" s="18">
        <v>3</v>
      </c>
      <c r="AM84" s="18">
        <v>3</v>
      </c>
      <c r="AN84" s="18">
        <v>2</v>
      </c>
      <c r="AO84" s="18">
        <v>2</v>
      </c>
      <c r="AP84" s="19">
        <f t="shared" si="5"/>
        <v>26</v>
      </c>
    </row>
    <row r="85" spans="1:42" x14ac:dyDescent="0.35">
      <c r="A85" s="10">
        <v>84</v>
      </c>
      <c r="B85" s="8">
        <v>2</v>
      </c>
      <c r="C85" s="8">
        <v>1</v>
      </c>
      <c r="D85" s="8">
        <v>1</v>
      </c>
      <c r="E85" s="8">
        <v>1</v>
      </c>
      <c r="F85" s="8">
        <v>3</v>
      </c>
      <c r="G85" s="8">
        <v>1</v>
      </c>
      <c r="H85" s="8">
        <v>2</v>
      </c>
      <c r="I85" s="8">
        <v>1</v>
      </c>
      <c r="J85" s="8">
        <v>1</v>
      </c>
      <c r="K85" s="8">
        <v>3</v>
      </c>
      <c r="L85" s="8">
        <v>2</v>
      </c>
      <c r="M85" s="8">
        <v>2</v>
      </c>
      <c r="N85" s="8">
        <v>1</v>
      </c>
      <c r="O85" s="8">
        <v>2</v>
      </c>
      <c r="P85" s="8">
        <f t="shared" si="3"/>
        <v>23</v>
      </c>
      <c r="Q85" s="14">
        <v>1</v>
      </c>
      <c r="R85" s="14">
        <v>3</v>
      </c>
      <c r="S85" s="14">
        <v>3</v>
      </c>
      <c r="T85" s="14">
        <v>2</v>
      </c>
      <c r="U85" s="14">
        <v>2</v>
      </c>
      <c r="V85" s="14">
        <v>2</v>
      </c>
      <c r="W85" s="14">
        <v>1</v>
      </c>
      <c r="X85" s="14">
        <v>2</v>
      </c>
      <c r="Y85" s="14">
        <v>2</v>
      </c>
      <c r="Z85" s="14">
        <v>2</v>
      </c>
      <c r="AA85" s="14">
        <v>3</v>
      </c>
      <c r="AB85" s="14">
        <v>2</v>
      </c>
      <c r="AC85" s="14">
        <v>1</v>
      </c>
      <c r="AD85" s="14">
        <v>1</v>
      </c>
      <c r="AE85" s="14">
        <f t="shared" si="4"/>
        <v>27</v>
      </c>
      <c r="AF85" s="18">
        <v>2</v>
      </c>
      <c r="AG85" s="18">
        <v>3</v>
      </c>
      <c r="AH85" s="18">
        <v>3</v>
      </c>
      <c r="AI85" s="18">
        <v>1</v>
      </c>
      <c r="AJ85" s="18">
        <v>2</v>
      </c>
      <c r="AK85" s="18">
        <v>2</v>
      </c>
      <c r="AL85" s="18">
        <v>3</v>
      </c>
      <c r="AM85" s="18">
        <v>2</v>
      </c>
      <c r="AN85" s="18">
        <v>2</v>
      </c>
      <c r="AO85" s="18">
        <v>2</v>
      </c>
      <c r="AP85" s="19">
        <f t="shared" si="5"/>
        <v>22</v>
      </c>
    </row>
    <row r="86" spans="1:42" x14ac:dyDescent="0.35">
      <c r="A86" s="10">
        <v>85</v>
      </c>
      <c r="B86" s="8">
        <v>2</v>
      </c>
      <c r="C86" s="8">
        <v>1</v>
      </c>
      <c r="D86" s="8">
        <v>2</v>
      </c>
      <c r="E86" s="8">
        <v>2</v>
      </c>
      <c r="F86" s="8">
        <v>2</v>
      </c>
      <c r="G86" s="8">
        <v>2</v>
      </c>
      <c r="H86" s="8">
        <v>1</v>
      </c>
      <c r="I86" s="8">
        <v>2</v>
      </c>
      <c r="J86" s="8">
        <v>2</v>
      </c>
      <c r="K86" s="8">
        <v>1</v>
      </c>
      <c r="L86" s="8">
        <v>1</v>
      </c>
      <c r="M86" s="8">
        <v>2</v>
      </c>
      <c r="N86" s="8">
        <v>1</v>
      </c>
      <c r="O86" s="8">
        <v>2</v>
      </c>
      <c r="P86" s="8">
        <f t="shared" si="3"/>
        <v>23</v>
      </c>
      <c r="Q86" s="14">
        <v>2</v>
      </c>
      <c r="R86" s="14">
        <v>2</v>
      </c>
      <c r="S86" s="14">
        <v>1</v>
      </c>
      <c r="T86" s="14">
        <v>1</v>
      </c>
      <c r="U86" s="14">
        <v>2</v>
      </c>
      <c r="V86" s="14">
        <v>1</v>
      </c>
      <c r="W86" s="14">
        <v>3</v>
      </c>
      <c r="X86" s="14">
        <v>3</v>
      </c>
      <c r="Y86" s="14">
        <v>2</v>
      </c>
      <c r="Z86" s="14">
        <v>1</v>
      </c>
      <c r="AA86" s="14">
        <v>2</v>
      </c>
      <c r="AB86" s="14">
        <v>1</v>
      </c>
      <c r="AC86" s="14">
        <v>2</v>
      </c>
      <c r="AD86" s="14">
        <v>1</v>
      </c>
      <c r="AE86" s="14">
        <f t="shared" si="4"/>
        <v>24</v>
      </c>
      <c r="AF86" s="18">
        <v>4</v>
      </c>
      <c r="AG86" s="18">
        <v>3</v>
      </c>
      <c r="AH86" s="18">
        <v>3</v>
      </c>
      <c r="AI86" s="18">
        <v>2</v>
      </c>
      <c r="AJ86" s="18">
        <v>2</v>
      </c>
      <c r="AK86" s="18">
        <v>3</v>
      </c>
      <c r="AL86" s="18">
        <v>2</v>
      </c>
      <c r="AM86" s="18">
        <v>2</v>
      </c>
      <c r="AN86" s="18">
        <v>2</v>
      </c>
      <c r="AO86" s="18">
        <v>3</v>
      </c>
      <c r="AP86" s="19">
        <f t="shared" si="5"/>
        <v>26</v>
      </c>
    </row>
    <row r="87" spans="1:42" x14ac:dyDescent="0.35">
      <c r="A87" s="10">
        <v>86</v>
      </c>
      <c r="B87" s="8">
        <v>2</v>
      </c>
      <c r="C87" s="8">
        <v>1</v>
      </c>
      <c r="D87" s="8">
        <v>3</v>
      </c>
      <c r="E87" s="8">
        <v>1</v>
      </c>
      <c r="F87" s="8">
        <v>1</v>
      </c>
      <c r="G87" s="8">
        <v>2</v>
      </c>
      <c r="H87" s="8">
        <v>2</v>
      </c>
      <c r="I87" s="8">
        <v>1</v>
      </c>
      <c r="J87" s="8">
        <v>2</v>
      </c>
      <c r="K87" s="8">
        <v>1</v>
      </c>
      <c r="L87" s="8">
        <v>1</v>
      </c>
      <c r="M87" s="8">
        <v>2</v>
      </c>
      <c r="N87" s="8">
        <v>2</v>
      </c>
      <c r="O87" s="8">
        <v>1</v>
      </c>
      <c r="P87" s="8">
        <f t="shared" si="3"/>
        <v>22</v>
      </c>
      <c r="Q87" s="14">
        <v>2</v>
      </c>
      <c r="R87" s="14">
        <v>1</v>
      </c>
      <c r="S87" s="14">
        <v>3</v>
      </c>
      <c r="T87" s="14">
        <v>2</v>
      </c>
      <c r="U87" s="14">
        <v>2</v>
      </c>
      <c r="V87" s="14">
        <v>2</v>
      </c>
      <c r="W87" s="14">
        <v>1</v>
      </c>
      <c r="X87" s="14">
        <v>2</v>
      </c>
      <c r="Y87" s="14">
        <v>2</v>
      </c>
      <c r="Z87" s="14">
        <v>1</v>
      </c>
      <c r="AA87" s="14">
        <v>1</v>
      </c>
      <c r="AB87" s="14">
        <v>2</v>
      </c>
      <c r="AC87" s="14">
        <v>3</v>
      </c>
      <c r="AD87" s="14">
        <v>1</v>
      </c>
      <c r="AE87" s="14">
        <f t="shared" si="4"/>
        <v>25</v>
      </c>
      <c r="AF87" s="18">
        <v>3</v>
      </c>
      <c r="AG87" s="18">
        <v>2</v>
      </c>
      <c r="AH87" s="18">
        <v>3</v>
      </c>
      <c r="AI87" s="18">
        <v>3</v>
      </c>
      <c r="AJ87" s="18">
        <v>3</v>
      </c>
      <c r="AK87" s="18">
        <v>3</v>
      </c>
      <c r="AL87" s="18">
        <v>2</v>
      </c>
      <c r="AM87" s="18">
        <v>2</v>
      </c>
      <c r="AN87" s="18">
        <v>2</v>
      </c>
      <c r="AO87" s="18">
        <v>1</v>
      </c>
      <c r="AP87" s="19">
        <f t="shared" si="5"/>
        <v>24</v>
      </c>
    </row>
    <row r="88" spans="1:42" x14ac:dyDescent="0.35">
      <c r="A88" s="10">
        <v>87</v>
      </c>
      <c r="B88" s="8">
        <v>1</v>
      </c>
      <c r="C88" s="8">
        <v>3</v>
      </c>
      <c r="D88" s="8">
        <v>2</v>
      </c>
      <c r="E88" s="8">
        <v>1</v>
      </c>
      <c r="F88" s="8">
        <v>2</v>
      </c>
      <c r="G88" s="8">
        <v>1</v>
      </c>
      <c r="H88" s="8">
        <v>4</v>
      </c>
      <c r="I88" s="8">
        <v>2</v>
      </c>
      <c r="J88" s="8">
        <v>1</v>
      </c>
      <c r="K88" s="8">
        <v>2</v>
      </c>
      <c r="L88" s="8">
        <v>2</v>
      </c>
      <c r="M88" s="8">
        <v>1</v>
      </c>
      <c r="N88" s="8">
        <v>2</v>
      </c>
      <c r="O88" s="8">
        <v>2</v>
      </c>
      <c r="P88" s="8">
        <f t="shared" si="3"/>
        <v>26</v>
      </c>
      <c r="Q88" s="14">
        <v>2</v>
      </c>
      <c r="R88" s="14">
        <v>1</v>
      </c>
      <c r="S88" s="14">
        <v>2</v>
      </c>
      <c r="T88" s="14">
        <v>1</v>
      </c>
      <c r="U88" s="14">
        <v>2</v>
      </c>
      <c r="V88" s="14">
        <v>2</v>
      </c>
      <c r="W88" s="14">
        <v>2</v>
      </c>
      <c r="X88" s="14">
        <v>2</v>
      </c>
      <c r="Y88" s="14">
        <v>1</v>
      </c>
      <c r="Z88" s="14">
        <v>2</v>
      </c>
      <c r="AA88" s="14">
        <v>2</v>
      </c>
      <c r="AB88" s="14">
        <v>1</v>
      </c>
      <c r="AC88" s="14">
        <v>2</v>
      </c>
      <c r="AD88" s="14">
        <v>2</v>
      </c>
      <c r="AE88" s="14">
        <f t="shared" si="4"/>
        <v>24</v>
      </c>
      <c r="AF88" s="18">
        <v>1</v>
      </c>
      <c r="AG88" s="18">
        <v>2</v>
      </c>
      <c r="AH88" s="18">
        <v>3</v>
      </c>
      <c r="AI88" s="18">
        <v>1</v>
      </c>
      <c r="AJ88" s="18">
        <v>3</v>
      </c>
      <c r="AK88" s="18">
        <v>2</v>
      </c>
      <c r="AL88" s="18">
        <v>3</v>
      </c>
      <c r="AM88" s="18">
        <v>2</v>
      </c>
      <c r="AN88" s="18">
        <v>3</v>
      </c>
      <c r="AO88" s="18">
        <v>3</v>
      </c>
      <c r="AP88" s="19">
        <f t="shared" si="5"/>
        <v>23</v>
      </c>
    </row>
    <row r="89" spans="1:42" x14ac:dyDescent="0.35">
      <c r="A89" s="10">
        <v>88</v>
      </c>
      <c r="B89" s="8">
        <v>1</v>
      </c>
      <c r="C89" s="8">
        <v>1</v>
      </c>
      <c r="D89" s="8">
        <v>3</v>
      </c>
      <c r="E89" s="8">
        <v>2</v>
      </c>
      <c r="F89" s="8">
        <v>2</v>
      </c>
      <c r="G89" s="8">
        <v>2</v>
      </c>
      <c r="H89" s="8">
        <v>2</v>
      </c>
      <c r="I89" s="8">
        <v>1</v>
      </c>
      <c r="J89" s="8">
        <v>2</v>
      </c>
      <c r="K89" s="8">
        <v>2</v>
      </c>
      <c r="L89" s="8">
        <v>3</v>
      </c>
      <c r="M89" s="8">
        <v>3</v>
      </c>
      <c r="N89" s="8">
        <v>2</v>
      </c>
      <c r="O89" s="8">
        <v>1</v>
      </c>
      <c r="P89" s="8">
        <f t="shared" si="3"/>
        <v>27</v>
      </c>
      <c r="Q89" s="14">
        <v>1</v>
      </c>
      <c r="R89" s="14">
        <v>1</v>
      </c>
      <c r="S89" s="14">
        <v>2</v>
      </c>
      <c r="T89" s="14">
        <v>2</v>
      </c>
      <c r="U89" s="14">
        <v>1</v>
      </c>
      <c r="V89" s="14">
        <v>2</v>
      </c>
      <c r="W89" s="14">
        <v>2</v>
      </c>
      <c r="X89" s="14">
        <v>3</v>
      </c>
      <c r="Y89" s="14">
        <v>2</v>
      </c>
      <c r="Z89" s="14">
        <v>3</v>
      </c>
      <c r="AA89" s="14">
        <v>3</v>
      </c>
      <c r="AB89" s="14">
        <v>2</v>
      </c>
      <c r="AC89" s="14">
        <v>2</v>
      </c>
      <c r="AD89" s="14">
        <v>1</v>
      </c>
      <c r="AE89" s="14">
        <f t="shared" si="4"/>
        <v>27</v>
      </c>
      <c r="AF89" s="18">
        <v>2</v>
      </c>
      <c r="AG89" s="18">
        <v>3</v>
      </c>
      <c r="AH89" s="18">
        <v>3</v>
      </c>
      <c r="AI89" s="18">
        <v>2</v>
      </c>
      <c r="AJ89" s="18">
        <v>2</v>
      </c>
      <c r="AK89" s="18">
        <v>2</v>
      </c>
      <c r="AL89" s="18">
        <v>4</v>
      </c>
      <c r="AM89" s="18">
        <v>2</v>
      </c>
      <c r="AN89" s="18">
        <v>3</v>
      </c>
      <c r="AO89" s="18">
        <v>3</v>
      </c>
      <c r="AP89" s="19">
        <f t="shared" si="5"/>
        <v>26</v>
      </c>
    </row>
    <row r="90" spans="1:42" x14ac:dyDescent="0.35">
      <c r="A90" s="10">
        <v>89</v>
      </c>
      <c r="B90" s="8">
        <v>2</v>
      </c>
      <c r="C90" s="8">
        <v>3</v>
      </c>
      <c r="D90" s="8">
        <v>2</v>
      </c>
      <c r="E90" s="8">
        <v>2</v>
      </c>
      <c r="F90" s="8">
        <v>2</v>
      </c>
      <c r="G90" s="8">
        <v>1</v>
      </c>
      <c r="H90" s="8">
        <v>3</v>
      </c>
      <c r="I90" s="8">
        <v>2</v>
      </c>
      <c r="J90" s="8">
        <v>1</v>
      </c>
      <c r="K90" s="8">
        <v>4</v>
      </c>
      <c r="L90" s="8">
        <v>2</v>
      </c>
      <c r="M90" s="8">
        <v>2</v>
      </c>
      <c r="N90" s="8">
        <v>1</v>
      </c>
      <c r="O90" s="8">
        <v>2</v>
      </c>
      <c r="P90" s="8">
        <f t="shared" si="3"/>
        <v>29</v>
      </c>
      <c r="Q90" s="14">
        <v>2</v>
      </c>
      <c r="R90" s="14">
        <v>2</v>
      </c>
      <c r="S90" s="14">
        <v>2</v>
      </c>
      <c r="T90" s="14">
        <v>2</v>
      </c>
      <c r="U90" s="14">
        <v>2</v>
      </c>
      <c r="V90" s="14">
        <v>1</v>
      </c>
      <c r="W90" s="14">
        <v>2</v>
      </c>
      <c r="X90" s="14">
        <v>2</v>
      </c>
      <c r="Y90" s="14">
        <v>1</v>
      </c>
      <c r="Z90" s="14">
        <v>2</v>
      </c>
      <c r="AA90" s="14">
        <v>2</v>
      </c>
      <c r="AB90" s="14">
        <v>3</v>
      </c>
      <c r="AC90" s="14">
        <v>2</v>
      </c>
      <c r="AD90" s="14">
        <v>3</v>
      </c>
      <c r="AE90" s="14">
        <f t="shared" si="4"/>
        <v>28</v>
      </c>
      <c r="AF90" s="18">
        <v>3</v>
      </c>
      <c r="AG90" s="18">
        <v>4</v>
      </c>
      <c r="AH90" s="18">
        <v>2</v>
      </c>
      <c r="AI90" s="18">
        <v>3</v>
      </c>
      <c r="AJ90" s="18">
        <v>2</v>
      </c>
      <c r="AK90" s="18">
        <v>1</v>
      </c>
      <c r="AL90" s="18">
        <v>1</v>
      </c>
      <c r="AM90" s="18">
        <v>3</v>
      </c>
      <c r="AN90" s="18">
        <v>5</v>
      </c>
      <c r="AO90" s="18">
        <v>2</v>
      </c>
      <c r="AP90" s="19">
        <f t="shared" si="5"/>
        <v>26</v>
      </c>
    </row>
    <row r="91" spans="1:42" x14ac:dyDescent="0.35">
      <c r="A91" s="10">
        <v>90</v>
      </c>
      <c r="B91" s="8">
        <v>2</v>
      </c>
      <c r="C91" s="8">
        <v>1</v>
      </c>
      <c r="D91" s="8">
        <v>2</v>
      </c>
      <c r="E91" s="8">
        <v>1</v>
      </c>
      <c r="F91" s="8">
        <v>3</v>
      </c>
      <c r="G91" s="8">
        <v>2</v>
      </c>
      <c r="H91" s="8">
        <v>2</v>
      </c>
      <c r="I91" s="8">
        <v>1</v>
      </c>
      <c r="J91" s="8">
        <v>2</v>
      </c>
      <c r="K91" s="8">
        <v>2</v>
      </c>
      <c r="L91" s="8">
        <v>2</v>
      </c>
      <c r="M91" s="8">
        <v>2</v>
      </c>
      <c r="N91" s="8">
        <v>2</v>
      </c>
      <c r="O91" s="8">
        <v>2</v>
      </c>
      <c r="P91" s="8">
        <f t="shared" si="3"/>
        <v>26</v>
      </c>
      <c r="Q91" s="14">
        <v>1</v>
      </c>
      <c r="R91" s="14">
        <v>2</v>
      </c>
      <c r="S91" s="14">
        <v>1</v>
      </c>
      <c r="T91" s="14">
        <v>1</v>
      </c>
      <c r="U91" s="14">
        <v>3</v>
      </c>
      <c r="V91" s="14">
        <v>2</v>
      </c>
      <c r="W91" s="14">
        <v>1</v>
      </c>
      <c r="X91" s="14">
        <v>2</v>
      </c>
      <c r="Y91" s="14">
        <v>3</v>
      </c>
      <c r="Z91" s="14">
        <v>1</v>
      </c>
      <c r="AA91" s="14">
        <v>2</v>
      </c>
      <c r="AB91" s="14">
        <v>2</v>
      </c>
      <c r="AC91" s="14">
        <v>3</v>
      </c>
      <c r="AD91" s="14">
        <v>1</v>
      </c>
      <c r="AE91" s="14">
        <f t="shared" si="4"/>
        <v>25</v>
      </c>
      <c r="AF91" s="18">
        <v>2</v>
      </c>
      <c r="AG91" s="18">
        <v>1</v>
      </c>
      <c r="AH91" s="18">
        <v>2</v>
      </c>
      <c r="AI91" s="18">
        <v>2</v>
      </c>
      <c r="AJ91" s="18">
        <v>3</v>
      </c>
      <c r="AK91" s="18">
        <v>2</v>
      </c>
      <c r="AL91" s="18">
        <v>3</v>
      </c>
      <c r="AM91" s="18">
        <v>3</v>
      </c>
      <c r="AN91" s="18">
        <v>2</v>
      </c>
      <c r="AO91" s="18">
        <v>2</v>
      </c>
      <c r="AP91" s="19">
        <f t="shared" si="5"/>
        <v>22</v>
      </c>
    </row>
    <row r="92" spans="1:42" x14ac:dyDescent="0.35">
      <c r="A92" s="10">
        <v>91</v>
      </c>
      <c r="B92" s="8">
        <v>1</v>
      </c>
      <c r="C92" s="8">
        <v>3</v>
      </c>
      <c r="D92" s="8">
        <v>2</v>
      </c>
      <c r="E92" s="8">
        <v>2</v>
      </c>
      <c r="F92" s="8">
        <v>2</v>
      </c>
      <c r="G92" s="8">
        <v>1</v>
      </c>
      <c r="H92" s="8">
        <v>1</v>
      </c>
      <c r="I92" s="8">
        <v>2</v>
      </c>
      <c r="J92" s="8">
        <v>1</v>
      </c>
      <c r="K92" s="8">
        <v>3</v>
      </c>
      <c r="L92" s="8">
        <v>1</v>
      </c>
      <c r="M92" s="8">
        <v>3</v>
      </c>
      <c r="N92" s="8">
        <v>2</v>
      </c>
      <c r="O92" s="8">
        <v>1</v>
      </c>
      <c r="P92" s="8">
        <f t="shared" si="3"/>
        <v>25</v>
      </c>
      <c r="Q92" s="14">
        <v>2</v>
      </c>
      <c r="R92" s="14">
        <v>2</v>
      </c>
      <c r="S92" s="14">
        <v>2</v>
      </c>
      <c r="T92" s="14">
        <v>2</v>
      </c>
      <c r="U92" s="14">
        <v>3</v>
      </c>
      <c r="V92" s="14">
        <v>2</v>
      </c>
      <c r="W92" s="14">
        <v>2</v>
      </c>
      <c r="X92" s="14">
        <v>3</v>
      </c>
      <c r="Y92" s="14">
        <v>1</v>
      </c>
      <c r="Z92" s="14">
        <v>2</v>
      </c>
      <c r="AA92" s="14">
        <v>2</v>
      </c>
      <c r="AB92" s="14">
        <v>3</v>
      </c>
      <c r="AC92" s="14">
        <v>2</v>
      </c>
      <c r="AD92" s="14">
        <v>2</v>
      </c>
      <c r="AE92" s="14">
        <f t="shared" si="4"/>
        <v>30</v>
      </c>
      <c r="AF92" s="18">
        <v>4</v>
      </c>
      <c r="AG92" s="18">
        <v>3</v>
      </c>
      <c r="AH92" s="18">
        <v>5</v>
      </c>
      <c r="AI92" s="18">
        <v>3</v>
      </c>
      <c r="AJ92" s="18">
        <v>3</v>
      </c>
      <c r="AK92" s="18">
        <v>3</v>
      </c>
      <c r="AL92" s="18">
        <v>2</v>
      </c>
      <c r="AM92" s="18">
        <v>1</v>
      </c>
      <c r="AN92" s="18">
        <v>2</v>
      </c>
      <c r="AO92" s="18">
        <v>3</v>
      </c>
      <c r="AP92" s="19">
        <f t="shared" si="5"/>
        <v>29</v>
      </c>
    </row>
    <row r="93" spans="1:42" x14ac:dyDescent="0.35">
      <c r="A93" s="10">
        <v>92</v>
      </c>
      <c r="B93" s="8">
        <v>1</v>
      </c>
      <c r="C93" s="8">
        <v>1</v>
      </c>
      <c r="D93" s="8">
        <v>1</v>
      </c>
      <c r="E93" s="8">
        <v>1</v>
      </c>
      <c r="F93" s="8">
        <v>2</v>
      </c>
      <c r="G93" s="8">
        <v>1</v>
      </c>
      <c r="H93" s="8">
        <v>2</v>
      </c>
      <c r="I93" s="8">
        <v>1</v>
      </c>
      <c r="J93" s="8">
        <v>2</v>
      </c>
      <c r="K93" s="8">
        <v>2</v>
      </c>
      <c r="L93" s="8">
        <v>2</v>
      </c>
      <c r="M93" s="8">
        <v>2</v>
      </c>
      <c r="N93" s="8">
        <v>3</v>
      </c>
      <c r="O93" s="8">
        <v>2</v>
      </c>
      <c r="P93" s="8">
        <f t="shared" si="3"/>
        <v>23</v>
      </c>
      <c r="Q93" s="14">
        <v>1</v>
      </c>
      <c r="R93" s="14">
        <v>2</v>
      </c>
      <c r="S93" s="14">
        <v>1</v>
      </c>
      <c r="T93" s="14">
        <v>2</v>
      </c>
      <c r="U93" s="14">
        <v>2</v>
      </c>
      <c r="V93" s="14">
        <v>2</v>
      </c>
      <c r="W93" s="14">
        <v>1</v>
      </c>
      <c r="X93" s="14">
        <v>2</v>
      </c>
      <c r="Y93" s="14">
        <v>2</v>
      </c>
      <c r="Z93" s="14">
        <v>3</v>
      </c>
      <c r="AA93" s="14">
        <v>1</v>
      </c>
      <c r="AB93" s="14">
        <v>2</v>
      </c>
      <c r="AC93" s="14">
        <v>3</v>
      </c>
      <c r="AD93" s="14">
        <v>1</v>
      </c>
      <c r="AE93" s="14">
        <f t="shared" si="4"/>
        <v>25</v>
      </c>
      <c r="AF93" s="18">
        <v>2</v>
      </c>
      <c r="AG93" s="18">
        <v>3</v>
      </c>
      <c r="AH93" s="18">
        <v>2</v>
      </c>
      <c r="AI93" s="18">
        <v>3</v>
      </c>
      <c r="AJ93" s="18">
        <v>3</v>
      </c>
      <c r="AK93" s="18">
        <v>2</v>
      </c>
      <c r="AL93" s="18">
        <v>3</v>
      </c>
      <c r="AM93" s="18">
        <v>2</v>
      </c>
      <c r="AN93" s="18">
        <v>3</v>
      </c>
      <c r="AO93" s="18">
        <v>2</v>
      </c>
      <c r="AP93" s="19">
        <f t="shared" si="5"/>
        <v>25</v>
      </c>
    </row>
    <row r="94" spans="1:42" x14ac:dyDescent="0.35">
      <c r="A94" s="10">
        <v>93</v>
      </c>
      <c r="B94" s="8">
        <v>1</v>
      </c>
      <c r="C94" s="8">
        <v>2</v>
      </c>
      <c r="D94" s="8">
        <v>1</v>
      </c>
      <c r="E94" s="8">
        <v>1</v>
      </c>
      <c r="F94" s="8">
        <v>2</v>
      </c>
      <c r="G94" s="8">
        <v>1</v>
      </c>
      <c r="H94" s="8">
        <v>2</v>
      </c>
      <c r="I94" s="8">
        <v>1</v>
      </c>
      <c r="J94" s="8">
        <v>2</v>
      </c>
      <c r="K94" s="8">
        <v>1</v>
      </c>
      <c r="L94" s="8">
        <v>2</v>
      </c>
      <c r="M94" s="8">
        <v>2</v>
      </c>
      <c r="N94" s="8">
        <v>2</v>
      </c>
      <c r="O94" s="8">
        <v>1</v>
      </c>
      <c r="P94" s="8">
        <f t="shared" si="3"/>
        <v>21</v>
      </c>
      <c r="Q94" s="14">
        <v>2</v>
      </c>
      <c r="R94" s="14">
        <v>1</v>
      </c>
      <c r="S94" s="14">
        <v>3</v>
      </c>
      <c r="T94" s="14">
        <v>3</v>
      </c>
      <c r="U94" s="14">
        <v>1</v>
      </c>
      <c r="V94" s="14">
        <v>2</v>
      </c>
      <c r="W94" s="14">
        <v>2</v>
      </c>
      <c r="X94" s="14">
        <v>1</v>
      </c>
      <c r="Y94" s="14">
        <v>2</v>
      </c>
      <c r="Z94" s="14">
        <v>2</v>
      </c>
      <c r="AA94" s="14">
        <v>2</v>
      </c>
      <c r="AB94" s="14">
        <v>1</v>
      </c>
      <c r="AC94" s="14">
        <v>2</v>
      </c>
      <c r="AD94" s="14">
        <v>3</v>
      </c>
      <c r="AE94" s="14">
        <f t="shared" si="4"/>
        <v>27</v>
      </c>
      <c r="AF94" s="18">
        <v>3</v>
      </c>
      <c r="AG94" s="18">
        <v>3</v>
      </c>
      <c r="AH94" s="18">
        <v>3</v>
      </c>
      <c r="AI94" s="18">
        <v>1</v>
      </c>
      <c r="AJ94" s="18">
        <v>2</v>
      </c>
      <c r="AK94" s="18">
        <v>3</v>
      </c>
      <c r="AL94" s="18">
        <v>2</v>
      </c>
      <c r="AM94" s="18">
        <v>3</v>
      </c>
      <c r="AN94" s="18">
        <v>3</v>
      </c>
      <c r="AO94" s="18">
        <v>1</v>
      </c>
      <c r="AP94" s="19">
        <f t="shared" si="5"/>
        <v>24</v>
      </c>
    </row>
    <row r="95" spans="1:42" x14ac:dyDescent="0.35">
      <c r="A95" s="10">
        <v>94</v>
      </c>
      <c r="B95" s="8">
        <v>3</v>
      </c>
      <c r="C95" s="8">
        <v>2</v>
      </c>
      <c r="D95" s="8">
        <v>2</v>
      </c>
      <c r="E95" s="8">
        <v>2</v>
      </c>
      <c r="F95" s="8">
        <v>3</v>
      </c>
      <c r="G95" s="8">
        <v>1</v>
      </c>
      <c r="H95" s="8">
        <v>2</v>
      </c>
      <c r="I95" s="8">
        <v>1</v>
      </c>
      <c r="J95" s="8">
        <v>2</v>
      </c>
      <c r="K95" s="8">
        <v>2</v>
      </c>
      <c r="L95" s="8">
        <v>1</v>
      </c>
      <c r="M95" s="8">
        <v>2</v>
      </c>
      <c r="N95" s="8">
        <v>2</v>
      </c>
      <c r="O95" s="8">
        <v>2</v>
      </c>
      <c r="P95" s="8">
        <f t="shared" si="3"/>
        <v>27</v>
      </c>
      <c r="Q95" s="14">
        <v>2</v>
      </c>
      <c r="R95" s="14">
        <v>2</v>
      </c>
      <c r="S95" s="14">
        <v>1</v>
      </c>
      <c r="T95" s="14">
        <v>2</v>
      </c>
      <c r="U95" s="14">
        <v>2</v>
      </c>
      <c r="V95" s="14">
        <v>1</v>
      </c>
      <c r="W95" s="14">
        <v>2</v>
      </c>
      <c r="X95" s="14">
        <v>2</v>
      </c>
      <c r="Y95" s="14">
        <v>1</v>
      </c>
      <c r="Z95" s="14">
        <v>2</v>
      </c>
      <c r="AA95" s="14">
        <v>2</v>
      </c>
      <c r="AB95" s="14">
        <v>2</v>
      </c>
      <c r="AC95" s="14">
        <v>1</v>
      </c>
      <c r="AD95" s="14">
        <v>3</v>
      </c>
      <c r="AE95" s="14">
        <f t="shared" si="4"/>
        <v>25</v>
      </c>
      <c r="AF95" s="18">
        <v>2</v>
      </c>
      <c r="AG95" s="18">
        <v>2</v>
      </c>
      <c r="AH95" s="18">
        <v>1</v>
      </c>
      <c r="AI95" s="18">
        <v>2</v>
      </c>
      <c r="AJ95" s="18">
        <v>3</v>
      </c>
      <c r="AK95" s="18">
        <v>2</v>
      </c>
      <c r="AL95" s="18">
        <v>1</v>
      </c>
      <c r="AM95" s="18">
        <v>2</v>
      </c>
      <c r="AN95" s="18">
        <v>2</v>
      </c>
      <c r="AO95" s="18">
        <v>3</v>
      </c>
      <c r="AP95" s="19">
        <f t="shared" si="5"/>
        <v>20</v>
      </c>
    </row>
    <row r="96" spans="1:42" x14ac:dyDescent="0.35">
      <c r="A96" s="10">
        <v>95</v>
      </c>
      <c r="B96" s="8">
        <v>2</v>
      </c>
      <c r="C96" s="8">
        <v>1</v>
      </c>
      <c r="D96" s="8">
        <v>2</v>
      </c>
      <c r="E96" s="8">
        <v>2</v>
      </c>
      <c r="F96" s="8">
        <v>2</v>
      </c>
      <c r="G96" s="8">
        <v>2</v>
      </c>
      <c r="H96" s="8">
        <v>1</v>
      </c>
      <c r="I96" s="8">
        <v>2</v>
      </c>
      <c r="J96" s="8">
        <v>2</v>
      </c>
      <c r="K96" s="8">
        <v>2</v>
      </c>
      <c r="L96" s="8">
        <v>3</v>
      </c>
      <c r="M96" s="8">
        <v>1</v>
      </c>
      <c r="N96" s="8">
        <v>2</v>
      </c>
      <c r="O96" s="8">
        <v>1</v>
      </c>
      <c r="P96" s="8">
        <f t="shared" si="3"/>
        <v>25</v>
      </c>
      <c r="Q96" s="14">
        <v>2</v>
      </c>
      <c r="R96" s="14">
        <v>1</v>
      </c>
      <c r="S96" s="14">
        <v>2</v>
      </c>
      <c r="T96" s="14">
        <v>2</v>
      </c>
      <c r="U96" s="14">
        <v>2</v>
      </c>
      <c r="V96" s="14">
        <v>2</v>
      </c>
      <c r="W96" s="14">
        <v>1</v>
      </c>
      <c r="X96" s="14">
        <v>3</v>
      </c>
      <c r="Y96" s="14">
        <v>2</v>
      </c>
      <c r="Z96" s="14">
        <v>2</v>
      </c>
      <c r="AA96" s="14">
        <v>1</v>
      </c>
      <c r="AB96" s="14">
        <v>2</v>
      </c>
      <c r="AC96" s="14">
        <v>2</v>
      </c>
      <c r="AD96" s="14">
        <v>1</v>
      </c>
      <c r="AE96" s="14">
        <f t="shared" si="4"/>
        <v>25</v>
      </c>
      <c r="AF96" s="18">
        <v>2</v>
      </c>
      <c r="AG96" s="18">
        <v>2</v>
      </c>
      <c r="AH96" s="18">
        <v>2</v>
      </c>
      <c r="AI96" s="18">
        <v>2</v>
      </c>
      <c r="AJ96" s="18">
        <v>3</v>
      </c>
      <c r="AK96" s="18">
        <v>2</v>
      </c>
      <c r="AL96" s="18">
        <v>3</v>
      </c>
      <c r="AM96" s="18">
        <v>3</v>
      </c>
      <c r="AN96" s="18">
        <v>2</v>
      </c>
      <c r="AO96" s="18">
        <v>4</v>
      </c>
      <c r="AP96" s="19">
        <f t="shared" si="5"/>
        <v>25</v>
      </c>
    </row>
    <row r="97" spans="1:42" x14ac:dyDescent="0.35">
      <c r="A97" s="10">
        <v>96</v>
      </c>
      <c r="B97" s="8">
        <v>1</v>
      </c>
      <c r="C97" s="8">
        <v>2</v>
      </c>
      <c r="D97" s="8">
        <v>1</v>
      </c>
      <c r="E97" s="8">
        <v>2</v>
      </c>
      <c r="F97" s="8">
        <v>1</v>
      </c>
      <c r="G97" s="8">
        <v>1</v>
      </c>
      <c r="H97" s="8">
        <v>2</v>
      </c>
      <c r="I97" s="8">
        <v>2</v>
      </c>
      <c r="J97" s="8">
        <v>1</v>
      </c>
      <c r="K97" s="8">
        <v>2</v>
      </c>
      <c r="L97" s="8">
        <v>1</v>
      </c>
      <c r="M97" s="8">
        <v>1</v>
      </c>
      <c r="N97" s="8">
        <v>2</v>
      </c>
      <c r="O97" s="8">
        <v>2</v>
      </c>
      <c r="P97" s="8">
        <f t="shared" si="3"/>
        <v>21</v>
      </c>
      <c r="Q97" s="14">
        <v>2</v>
      </c>
      <c r="R97" s="14">
        <v>2</v>
      </c>
      <c r="S97" s="14">
        <v>1</v>
      </c>
      <c r="T97" s="14">
        <v>1</v>
      </c>
      <c r="U97" s="14">
        <v>2</v>
      </c>
      <c r="V97" s="14">
        <v>3</v>
      </c>
      <c r="W97" s="14">
        <v>2</v>
      </c>
      <c r="X97" s="14">
        <v>2</v>
      </c>
      <c r="Y97" s="14">
        <v>1</v>
      </c>
      <c r="Z97" s="14">
        <v>3</v>
      </c>
      <c r="AA97" s="14">
        <v>2</v>
      </c>
      <c r="AB97" s="14">
        <v>1</v>
      </c>
      <c r="AC97" s="14">
        <v>2</v>
      </c>
      <c r="AD97" s="14">
        <v>2</v>
      </c>
      <c r="AE97" s="14">
        <f t="shared" si="4"/>
        <v>26</v>
      </c>
      <c r="AF97" s="18">
        <v>4</v>
      </c>
      <c r="AG97" s="18">
        <v>3</v>
      </c>
      <c r="AH97" s="18">
        <v>2</v>
      </c>
      <c r="AI97" s="18">
        <v>3</v>
      </c>
      <c r="AJ97" s="18">
        <v>2</v>
      </c>
      <c r="AK97" s="18">
        <v>3</v>
      </c>
      <c r="AL97" s="18">
        <v>4</v>
      </c>
      <c r="AM97" s="18">
        <v>2</v>
      </c>
      <c r="AN97" s="18">
        <v>3</v>
      </c>
      <c r="AO97" s="18">
        <v>4</v>
      </c>
      <c r="AP97" s="19">
        <f t="shared" si="5"/>
        <v>30</v>
      </c>
    </row>
    <row r="98" spans="1:42" x14ac:dyDescent="0.35">
      <c r="A98" s="10">
        <v>97</v>
      </c>
      <c r="B98" s="8">
        <v>3</v>
      </c>
      <c r="C98" s="8">
        <v>2</v>
      </c>
      <c r="D98" s="8">
        <v>2</v>
      </c>
      <c r="E98" s="8">
        <v>2</v>
      </c>
      <c r="F98" s="8">
        <v>3</v>
      </c>
      <c r="G98" s="8">
        <v>2</v>
      </c>
      <c r="H98" s="8">
        <v>2</v>
      </c>
      <c r="I98" s="8">
        <v>3</v>
      </c>
      <c r="J98" s="8">
        <v>2</v>
      </c>
      <c r="K98" s="8">
        <v>2</v>
      </c>
      <c r="L98" s="8">
        <v>3</v>
      </c>
      <c r="M98" s="8">
        <v>2</v>
      </c>
      <c r="N98" s="8">
        <v>2</v>
      </c>
      <c r="O98" s="8">
        <v>2</v>
      </c>
      <c r="P98" s="8">
        <f t="shared" si="3"/>
        <v>32</v>
      </c>
      <c r="Q98" s="14">
        <v>2</v>
      </c>
      <c r="R98" s="14">
        <v>1</v>
      </c>
      <c r="S98" s="14">
        <v>2</v>
      </c>
      <c r="T98" s="14">
        <v>1</v>
      </c>
      <c r="U98" s="14">
        <v>2</v>
      </c>
      <c r="V98" s="14">
        <v>1</v>
      </c>
      <c r="W98" s="14">
        <v>1</v>
      </c>
      <c r="X98" s="14">
        <v>2</v>
      </c>
      <c r="Y98" s="14">
        <v>2</v>
      </c>
      <c r="Z98" s="14">
        <v>3</v>
      </c>
      <c r="AA98" s="14">
        <v>1</v>
      </c>
      <c r="AB98" s="14">
        <v>3</v>
      </c>
      <c r="AC98" s="14">
        <v>2</v>
      </c>
      <c r="AD98" s="14">
        <v>3</v>
      </c>
      <c r="AE98" s="14">
        <f t="shared" si="4"/>
        <v>26</v>
      </c>
      <c r="AF98" s="18">
        <v>2</v>
      </c>
      <c r="AG98" s="18">
        <v>3</v>
      </c>
      <c r="AH98" s="18">
        <v>2</v>
      </c>
      <c r="AI98" s="18">
        <v>2</v>
      </c>
      <c r="AJ98" s="18">
        <v>2</v>
      </c>
      <c r="AK98" s="18">
        <v>3</v>
      </c>
      <c r="AL98" s="18">
        <v>2</v>
      </c>
      <c r="AM98" s="18">
        <v>2</v>
      </c>
      <c r="AN98" s="18">
        <v>3</v>
      </c>
      <c r="AO98" s="18">
        <v>2</v>
      </c>
      <c r="AP98" s="19">
        <f t="shared" si="5"/>
        <v>23</v>
      </c>
    </row>
    <row r="99" spans="1:42" x14ac:dyDescent="0.35">
      <c r="A99" s="10">
        <v>98</v>
      </c>
      <c r="B99" s="8">
        <v>2</v>
      </c>
      <c r="C99" s="8">
        <v>1</v>
      </c>
      <c r="D99" s="8">
        <v>3</v>
      </c>
      <c r="E99" s="8">
        <v>2</v>
      </c>
      <c r="F99" s="8">
        <v>1</v>
      </c>
      <c r="G99" s="8">
        <v>2</v>
      </c>
      <c r="H99" s="8">
        <v>3</v>
      </c>
      <c r="I99" s="8">
        <v>2</v>
      </c>
      <c r="J99" s="8">
        <v>1</v>
      </c>
      <c r="K99" s="8">
        <v>1</v>
      </c>
      <c r="L99" s="8">
        <v>2</v>
      </c>
      <c r="M99" s="8">
        <v>2</v>
      </c>
      <c r="N99" s="8">
        <v>1</v>
      </c>
      <c r="O99" s="8">
        <v>2</v>
      </c>
      <c r="P99" s="8">
        <f t="shared" si="3"/>
        <v>25</v>
      </c>
      <c r="Q99" s="14">
        <v>2</v>
      </c>
      <c r="R99" s="14">
        <v>1</v>
      </c>
      <c r="S99" s="14">
        <v>2</v>
      </c>
      <c r="T99" s="14">
        <v>1</v>
      </c>
      <c r="U99" s="14">
        <v>2</v>
      </c>
      <c r="V99" s="14">
        <v>2</v>
      </c>
      <c r="W99" s="14">
        <v>2</v>
      </c>
      <c r="X99" s="14">
        <v>1</v>
      </c>
      <c r="Y99" s="14">
        <v>1</v>
      </c>
      <c r="Z99" s="14">
        <v>2</v>
      </c>
      <c r="AA99" s="14">
        <v>2</v>
      </c>
      <c r="AB99" s="14">
        <v>2</v>
      </c>
      <c r="AC99" s="14">
        <v>2</v>
      </c>
      <c r="AD99" s="14">
        <v>2</v>
      </c>
      <c r="AE99" s="14">
        <f t="shared" si="4"/>
        <v>24</v>
      </c>
      <c r="AF99" s="18">
        <v>3</v>
      </c>
      <c r="AG99" s="18">
        <v>3</v>
      </c>
      <c r="AH99" s="18">
        <v>2</v>
      </c>
      <c r="AI99" s="18">
        <v>1</v>
      </c>
      <c r="AJ99" s="18">
        <v>2</v>
      </c>
      <c r="AK99" s="18">
        <v>2</v>
      </c>
      <c r="AL99" s="18">
        <v>2</v>
      </c>
      <c r="AM99" s="18">
        <v>3</v>
      </c>
      <c r="AN99" s="18">
        <v>2</v>
      </c>
      <c r="AO99" s="18">
        <v>3</v>
      </c>
      <c r="AP99" s="19">
        <f t="shared" si="5"/>
        <v>23</v>
      </c>
    </row>
    <row r="100" spans="1:42" x14ac:dyDescent="0.35">
      <c r="A100" s="10">
        <v>99</v>
      </c>
      <c r="B100" s="8">
        <v>3</v>
      </c>
      <c r="C100" s="8">
        <v>3</v>
      </c>
      <c r="D100" s="8">
        <v>2</v>
      </c>
      <c r="E100" s="8">
        <v>3</v>
      </c>
      <c r="F100" s="8">
        <v>3</v>
      </c>
      <c r="G100" s="8">
        <v>1</v>
      </c>
      <c r="H100" s="8">
        <v>2</v>
      </c>
      <c r="I100" s="8">
        <v>2</v>
      </c>
      <c r="J100" s="8">
        <v>2</v>
      </c>
      <c r="K100" s="8">
        <v>2</v>
      </c>
      <c r="L100" s="8">
        <v>2</v>
      </c>
      <c r="M100" s="8">
        <v>2</v>
      </c>
      <c r="N100" s="8">
        <v>2</v>
      </c>
      <c r="O100" s="8">
        <v>2</v>
      </c>
      <c r="P100" s="8">
        <f t="shared" si="3"/>
        <v>31</v>
      </c>
      <c r="Q100" s="14">
        <v>4</v>
      </c>
      <c r="R100" s="14">
        <v>3</v>
      </c>
      <c r="S100" s="14">
        <v>4</v>
      </c>
      <c r="T100" s="14">
        <v>3</v>
      </c>
      <c r="U100" s="14">
        <v>2</v>
      </c>
      <c r="V100" s="14">
        <v>3</v>
      </c>
      <c r="W100" s="14">
        <v>4</v>
      </c>
      <c r="X100" s="14">
        <v>4</v>
      </c>
      <c r="Y100" s="14">
        <v>3</v>
      </c>
      <c r="Z100" s="14">
        <v>4</v>
      </c>
      <c r="AA100" s="14">
        <v>4</v>
      </c>
      <c r="AB100" s="14">
        <v>3</v>
      </c>
      <c r="AC100" s="14">
        <v>3</v>
      </c>
      <c r="AD100" s="14">
        <v>4</v>
      </c>
      <c r="AE100" s="14">
        <f t="shared" si="4"/>
        <v>48</v>
      </c>
      <c r="AF100" s="18">
        <v>3</v>
      </c>
      <c r="AG100" s="18">
        <v>3</v>
      </c>
      <c r="AH100" s="18">
        <v>3</v>
      </c>
      <c r="AI100" s="18">
        <v>2</v>
      </c>
      <c r="AJ100" s="18">
        <v>2</v>
      </c>
      <c r="AK100" s="18">
        <v>2</v>
      </c>
      <c r="AL100" s="18">
        <v>3</v>
      </c>
      <c r="AM100" s="18">
        <v>2</v>
      </c>
      <c r="AN100" s="18">
        <v>3</v>
      </c>
      <c r="AO100" s="18">
        <v>2</v>
      </c>
      <c r="AP100" s="19">
        <f t="shared" si="5"/>
        <v>25</v>
      </c>
    </row>
    <row r="101" spans="1:42" x14ac:dyDescent="0.35">
      <c r="A101" s="10">
        <v>100</v>
      </c>
      <c r="B101" s="8">
        <v>1</v>
      </c>
      <c r="C101" s="8">
        <v>2</v>
      </c>
      <c r="D101" s="8">
        <v>1</v>
      </c>
      <c r="E101" s="8">
        <v>1</v>
      </c>
      <c r="F101" s="8">
        <v>2</v>
      </c>
      <c r="G101" s="8">
        <v>3</v>
      </c>
      <c r="H101" s="8">
        <v>2</v>
      </c>
      <c r="I101" s="8">
        <v>1</v>
      </c>
      <c r="J101" s="8">
        <v>1</v>
      </c>
      <c r="K101" s="8">
        <v>2</v>
      </c>
      <c r="L101" s="8">
        <v>3</v>
      </c>
      <c r="M101" s="8">
        <v>4</v>
      </c>
      <c r="N101" s="8">
        <v>2</v>
      </c>
      <c r="O101" s="8">
        <v>2</v>
      </c>
      <c r="P101" s="8">
        <f t="shared" si="3"/>
        <v>27</v>
      </c>
      <c r="Q101" s="14">
        <v>4</v>
      </c>
      <c r="R101" s="14">
        <v>4</v>
      </c>
      <c r="S101" s="14">
        <v>1</v>
      </c>
      <c r="T101" s="14">
        <v>4</v>
      </c>
      <c r="U101" s="14">
        <v>4</v>
      </c>
      <c r="V101" s="14">
        <v>3</v>
      </c>
      <c r="W101" s="14">
        <v>4</v>
      </c>
      <c r="X101" s="14">
        <v>5</v>
      </c>
      <c r="Y101" s="14">
        <v>4</v>
      </c>
      <c r="Z101" s="14">
        <v>3</v>
      </c>
      <c r="AA101" s="14">
        <v>3</v>
      </c>
      <c r="AB101" s="14">
        <v>3</v>
      </c>
      <c r="AC101" s="14">
        <v>4</v>
      </c>
      <c r="AD101" s="14">
        <v>5</v>
      </c>
      <c r="AE101" s="14">
        <f t="shared" si="4"/>
        <v>51</v>
      </c>
      <c r="AF101" s="18">
        <v>4</v>
      </c>
      <c r="AG101" s="18">
        <v>3</v>
      </c>
      <c r="AH101" s="18">
        <v>3</v>
      </c>
      <c r="AI101" s="18">
        <v>4</v>
      </c>
      <c r="AJ101" s="18">
        <v>3</v>
      </c>
      <c r="AK101" s="18">
        <v>5</v>
      </c>
      <c r="AL101" s="18">
        <v>3</v>
      </c>
      <c r="AM101" s="18">
        <v>5</v>
      </c>
      <c r="AN101" s="18">
        <v>3</v>
      </c>
      <c r="AO101" s="18">
        <v>5</v>
      </c>
      <c r="AP101" s="19">
        <f t="shared" si="5"/>
        <v>38</v>
      </c>
    </row>
    <row r="102" spans="1:42" x14ac:dyDescent="0.35">
      <c r="A102" s="10">
        <v>101</v>
      </c>
      <c r="B102" s="8">
        <v>3</v>
      </c>
      <c r="C102" s="8">
        <v>3</v>
      </c>
      <c r="D102" s="8">
        <v>3</v>
      </c>
      <c r="E102" s="8">
        <v>1</v>
      </c>
      <c r="F102" s="8">
        <v>3</v>
      </c>
      <c r="G102" s="8">
        <v>1</v>
      </c>
      <c r="H102" s="8">
        <v>2</v>
      </c>
      <c r="I102" s="8">
        <v>2</v>
      </c>
      <c r="J102" s="8">
        <v>3</v>
      </c>
      <c r="K102" s="8">
        <v>2</v>
      </c>
      <c r="L102" s="8">
        <v>1</v>
      </c>
      <c r="M102" s="8">
        <v>2</v>
      </c>
      <c r="N102" s="8">
        <v>1</v>
      </c>
      <c r="O102" s="8">
        <v>1</v>
      </c>
      <c r="P102" s="8">
        <f t="shared" si="3"/>
        <v>28</v>
      </c>
      <c r="Q102" s="14">
        <v>5</v>
      </c>
      <c r="R102" s="14">
        <v>2</v>
      </c>
      <c r="S102" s="14">
        <v>5</v>
      </c>
      <c r="T102" s="14">
        <v>3</v>
      </c>
      <c r="U102" s="14">
        <v>5</v>
      </c>
      <c r="V102" s="14">
        <v>1</v>
      </c>
      <c r="W102" s="14">
        <v>5</v>
      </c>
      <c r="X102" s="14">
        <v>3</v>
      </c>
      <c r="Y102" s="14">
        <v>5</v>
      </c>
      <c r="Z102" s="14">
        <v>4</v>
      </c>
      <c r="AA102" s="14">
        <v>3</v>
      </c>
      <c r="AB102" s="14">
        <v>4</v>
      </c>
      <c r="AC102" s="14">
        <v>3</v>
      </c>
      <c r="AD102" s="14">
        <v>4</v>
      </c>
      <c r="AE102" s="14">
        <f t="shared" si="4"/>
        <v>52</v>
      </c>
      <c r="AF102" s="18">
        <v>4</v>
      </c>
      <c r="AG102" s="18">
        <v>4</v>
      </c>
      <c r="AH102" s="18">
        <v>5</v>
      </c>
      <c r="AI102" s="18">
        <v>3</v>
      </c>
      <c r="AJ102" s="18">
        <v>4</v>
      </c>
      <c r="AK102" s="18">
        <v>4</v>
      </c>
      <c r="AL102" s="18">
        <v>5</v>
      </c>
      <c r="AM102" s="18">
        <v>4</v>
      </c>
      <c r="AN102" s="18">
        <v>4</v>
      </c>
      <c r="AO102" s="18">
        <v>5</v>
      </c>
      <c r="AP102" s="19">
        <f t="shared" si="5"/>
        <v>42</v>
      </c>
    </row>
    <row r="103" spans="1:42" x14ac:dyDescent="0.35">
      <c r="A103" s="10">
        <v>102</v>
      </c>
      <c r="B103" s="8">
        <v>1</v>
      </c>
      <c r="C103" s="8">
        <v>1</v>
      </c>
      <c r="D103" s="8">
        <v>1</v>
      </c>
      <c r="E103" s="8">
        <v>1</v>
      </c>
      <c r="F103" s="8">
        <v>2</v>
      </c>
      <c r="G103" s="8">
        <v>1</v>
      </c>
      <c r="H103" s="8">
        <v>1</v>
      </c>
      <c r="I103" s="8">
        <v>1</v>
      </c>
      <c r="J103" s="8">
        <v>2</v>
      </c>
      <c r="K103" s="8">
        <v>1</v>
      </c>
      <c r="L103" s="8">
        <v>2</v>
      </c>
      <c r="M103" s="8">
        <v>1</v>
      </c>
      <c r="N103" s="8">
        <v>1</v>
      </c>
      <c r="O103" s="8">
        <v>1</v>
      </c>
      <c r="P103" s="8">
        <f t="shared" si="3"/>
        <v>17</v>
      </c>
      <c r="Q103" s="14">
        <v>3</v>
      </c>
      <c r="R103" s="14">
        <v>2</v>
      </c>
      <c r="S103" s="14">
        <v>3</v>
      </c>
      <c r="T103" s="14">
        <v>4</v>
      </c>
      <c r="U103" s="14">
        <v>3</v>
      </c>
      <c r="V103" s="14">
        <v>2</v>
      </c>
      <c r="W103" s="14">
        <v>3</v>
      </c>
      <c r="X103" s="14">
        <v>4</v>
      </c>
      <c r="Y103" s="14">
        <v>2</v>
      </c>
      <c r="Z103" s="14">
        <v>2</v>
      </c>
      <c r="AA103" s="14">
        <v>4</v>
      </c>
      <c r="AB103" s="14">
        <v>2</v>
      </c>
      <c r="AC103" s="14">
        <v>2</v>
      </c>
      <c r="AD103" s="14">
        <v>2</v>
      </c>
      <c r="AE103" s="14">
        <f t="shared" si="4"/>
        <v>38</v>
      </c>
      <c r="AF103" s="18">
        <v>1</v>
      </c>
      <c r="AG103" s="18">
        <v>2</v>
      </c>
      <c r="AH103" s="18">
        <v>3</v>
      </c>
      <c r="AI103" s="18">
        <v>2</v>
      </c>
      <c r="AJ103" s="18">
        <v>2</v>
      </c>
      <c r="AK103" s="18">
        <v>2</v>
      </c>
      <c r="AL103" s="18">
        <v>3</v>
      </c>
      <c r="AM103" s="18">
        <v>4</v>
      </c>
      <c r="AN103" s="18">
        <v>2</v>
      </c>
      <c r="AO103" s="18">
        <v>2</v>
      </c>
      <c r="AP103" s="19">
        <f t="shared" si="5"/>
        <v>23</v>
      </c>
    </row>
    <row r="104" spans="1:42" x14ac:dyDescent="0.35">
      <c r="A104" s="10">
        <v>103</v>
      </c>
      <c r="B104" s="8">
        <v>2</v>
      </c>
      <c r="C104" s="8">
        <v>4</v>
      </c>
      <c r="D104" s="8">
        <v>4</v>
      </c>
      <c r="E104" s="8">
        <v>3</v>
      </c>
      <c r="F104" s="8">
        <v>3</v>
      </c>
      <c r="G104" s="8">
        <v>3</v>
      </c>
      <c r="H104" s="8">
        <v>4</v>
      </c>
      <c r="I104" s="8">
        <v>3</v>
      </c>
      <c r="J104" s="8">
        <v>3</v>
      </c>
      <c r="K104" s="8">
        <v>4</v>
      </c>
      <c r="L104" s="8">
        <v>4</v>
      </c>
      <c r="M104" s="8">
        <v>3</v>
      </c>
      <c r="N104" s="8">
        <v>4</v>
      </c>
      <c r="O104" s="8">
        <v>4</v>
      </c>
      <c r="P104" s="8">
        <f t="shared" si="3"/>
        <v>48</v>
      </c>
      <c r="Q104" s="14">
        <v>3</v>
      </c>
      <c r="R104" s="14">
        <v>2</v>
      </c>
      <c r="S104" s="14">
        <v>3</v>
      </c>
      <c r="T104" s="14">
        <v>3</v>
      </c>
      <c r="U104" s="14">
        <v>3</v>
      </c>
      <c r="V104" s="14">
        <v>4</v>
      </c>
      <c r="W104" s="14">
        <v>4</v>
      </c>
      <c r="X104" s="14">
        <v>3</v>
      </c>
      <c r="Y104" s="14">
        <v>3</v>
      </c>
      <c r="Z104" s="14">
        <v>4</v>
      </c>
      <c r="AA104" s="14">
        <v>2</v>
      </c>
      <c r="AB104" s="14">
        <v>3</v>
      </c>
      <c r="AC104" s="14">
        <v>2</v>
      </c>
      <c r="AD104" s="14">
        <v>3</v>
      </c>
      <c r="AE104" s="14">
        <f t="shared" si="4"/>
        <v>42</v>
      </c>
      <c r="AF104" s="18">
        <v>2</v>
      </c>
      <c r="AG104" s="18">
        <v>3</v>
      </c>
      <c r="AH104" s="18">
        <v>5</v>
      </c>
      <c r="AI104" s="18">
        <v>3</v>
      </c>
      <c r="AJ104" s="18">
        <v>3</v>
      </c>
      <c r="AK104" s="18">
        <v>3</v>
      </c>
      <c r="AL104" s="18">
        <v>2</v>
      </c>
      <c r="AM104" s="18">
        <v>3</v>
      </c>
      <c r="AN104" s="18">
        <v>3</v>
      </c>
      <c r="AO104" s="18">
        <v>3</v>
      </c>
      <c r="AP104" s="19">
        <f t="shared" si="5"/>
        <v>30</v>
      </c>
    </row>
    <row r="105" spans="1:42" x14ac:dyDescent="0.35">
      <c r="A105" s="10">
        <v>104</v>
      </c>
      <c r="B105" s="8">
        <v>1</v>
      </c>
      <c r="C105" s="8">
        <v>2</v>
      </c>
      <c r="D105" s="8">
        <v>1</v>
      </c>
      <c r="E105" s="8">
        <v>2</v>
      </c>
      <c r="F105" s="8">
        <v>1</v>
      </c>
      <c r="G105" s="8">
        <v>1</v>
      </c>
      <c r="H105" s="8">
        <v>2</v>
      </c>
      <c r="I105" s="8">
        <v>1</v>
      </c>
      <c r="J105" s="8">
        <v>2</v>
      </c>
      <c r="K105" s="8">
        <v>1</v>
      </c>
      <c r="L105" s="8">
        <v>2</v>
      </c>
      <c r="M105" s="8">
        <v>2</v>
      </c>
      <c r="N105" s="8">
        <v>2</v>
      </c>
      <c r="O105" s="8">
        <v>1</v>
      </c>
      <c r="P105" s="8">
        <f t="shared" si="3"/>
        <v>21</v>
      </c>
      <c r="Q105" s="14">
        <v>4</v>
      </c>
      <c r="R105" s="14">
        <v>3</v>
      </c>
      <c r="S105" s="14">
        <v>4</v>
      </c>
      <c r="T105" s="14">
        <v>4</v>
      </c>
      <c r="U105" s="14">
        <v>5</v>
      </c>
      <c r="V105" s="14">
        <v>4</v>
      </c>
      <c r="W105" s="14">
        <v>4</v>
      </c>
      <c r="X105" s="14">
        <v>5</v>
      </c>
      <c r="Y105" s="14">
        <v>5</v>
      </c>
      <c r="Z105" s="14">
        <v>4</v>
      </c>
      <c r="AA105" s="14">
        <v>4</v>
      </c>
      <c r="AB105" s="14">
        <v>3</v>
      </c>
      <c r="AC105" s="14">
        <v>3</v>
      </c>
      <c r="AD105" s="14">
        <v>4</v>
      </c>
      <c r="AE105" s="14">
        <f t="shared" si="4"/>
        <v>56</v>
      </c>
      <c r="AF105" s="18">
        <v>5</v>
      </c>
      <c r="AG105" s="18">
        <v>4</v>
      </c>
      <c r="AH105" s="18">
        <v>4</v>
      </c>
      <c r="AI105" s="18">
        <v>3</v>
      </c>
      <c r="AJ105" s="18">
        <v>4</v>
      </c>
      <c r="AK105" s="18">
        <v>5</v>
      </c>
      <c r="AL105" s="18">
        <v>4</v>
      </c>
      <c r="AM105" s="18">
        <v>5</v>
      </c>
      <c r="AN105" s="18">
        <v>4</v>
      </c>
      <c r="AO105" s="18">
        <v>4</v>
      </c>
      <c r="AP105" s="19">
        <f t="shared" si="5"/>
        <v>42</v>
      </c>
    </row>
    <row r="106" spans="1:42" x14ac:dyDescent="0.35">
      <c r="A106" s="10">
        <v>105</v>
      </c>
      <c r="B106" s="8">
        <v>2</v>
      </c>
      <c r="C106" s="8">
        <v>2</v>
      </c>
      <c r="D106" s="8">
        <v>2</v>
      </c>
      <c r="E106" s="8">
        <v>3</v>
      </c>
      <c r="F106" s="8">
        <v>2</v>
      </c>
      <c r="G106" s="8">
        <v>2</v>
      </c>
      <c r="H106" s="8">
        <v>2</v>
      </c>
      <c r="I106" s="8">
        <v>1</v>
      </c>
      <c r="J106" s="8">
        <v>2</v>
      </c>
      <c r="K106" s="8">
        <v>2</v>
      </c>
      <c r="L106" s="8">
        <v>1</v>
      </c>
      <c r="M106" s="8">
        <v>2</v>
      </c>
      <c r="N106" s="8">
        <v>3</v>
      </c>
      <c r="O106" s="8">
        <v>1</v>
      </c>
      <c r="P106" s="8">
        <f t="shared" si="3"/>
        <v>27</v>
      </c>
      <c r="Q106" s="14">
        <v>4</v>
      </c>
      <c r="R106" s="14">
        <v>5</v>
      </c>
      <c r="S106" s="14">
        <v>3</v>
      </c>
      <c r="T106" s="14">
        <v>5</v>
      </c>
      <c r="U106" s="14">
        <v>4</v>
      </c>
      <c r="V106" s="14">
        <v>1</v>
      </c>
      <c r="W106" s="14">
        <v>5</v>
      </c>
      <c r="X106" s="14">
        <v>4</v>
      </c>
      <c r="Y106" s="14">
        <v>4</v>
      </c>
      <c r="Z106" s="14">
        <v>5</v>
      </c>
      <c r="AA106" s="14">
        <v>4</v>
      </c>
      <c r="AB106" s="14">
        <v>5</v>
      </c>
      <c r="AC106" s="14">
        <v>4</v>
      </c>
      <c r="AD106" s="14">
        <v>5</v>
      </c>
      <c r="AE106" s="14">
        <f t="shared" si="4"/>
        <v>58</v>
      </c>
      <c r="AF106" s="18">
        <v>3</v>
      </c>
      <c r="AG106" s="18">
        <v>2</v>
      </c>
      <c r="AH106" s="18">
        <v>3</v>
      </c>
      <c r="AI106" s="18">
        <v>4</v>
      </c>
      <c r="AJ106" s="18">
        <v>5</v>
      </c>
      <c r="AK106" s="18">
        <v>4</v>
      </c>
      <c r="AL106" s="18">
        <v>4</v>
      </c>
      <c r="AM106" s="18">
        <v>3</v>
      </c>
      <c r="AN106" s="18">
        <v>4</v>
      </c>
      <c r="AO106" s="18">
        <v>3</v>
      </c>
      <c r="AP106" s="19">
        <f t="shared" si="5"/>
        <v>35</v>
      </c>
    </row>
    <row r="107" spans="1:42" x14ac:dyDescent="0.35">
      <c r="A107" s="10">
        <v>106</v>
      </c>
      <c r="B107" s="8">
        <v>2</v>
      </c>
      <c r="C107" s="8">
        <v>2</v>
      </c>
      <c r="D107" s="8">
        <v>2</v>
      </c>
      <c r="E107" s="8">
        <v>1</v>
      </c>
      <c r="F107" s="8">
        <v>3</v>
      </c>
      <c r="G107" s="8">
        <v>3</v>
      </c>
      <c r="H107" s="8">
        <v>1</v>
      </c>
      <c r="I107" s="8">
        <v>2</v>
      </c>
      <c r="J107" s="8">
        <v>1</v>
      </c>
      <c r="K107" s="8">
        <v>2</v>
      </c>
      <c r="L107" s="8">
        <v>3</v>
      </c>
      <c r="M107" s="8">
        <v>2</v>
      </c>
      <c r="N107" s="8">
        <v>2</v>
      </c>
      <c r="O107" s="8">
        <v>2</v>
      </c>
      <c r="P107" s="8">
        <f t="shared" si="3"/>
        <v>28</v>
      </c>
      <c r="Q107" s="14">
        <v>3</v>
      </c>
      <c r="R107" s="14">
        <v>3</v>
      </c>
      <c r="S107" s="14">
        <v>3</v>
      </c>
      <c r="T107" s="14">
        <v>4</v>
      </c>
      <c r="U107" s="14">
        <v>3</v>
      </c>
      <c r="V107" s="14">
        <v>2</v>
      </c>
      <c r="W107" s="14">
        <v>4</v>
      </c>
      <c r="X107" s="14">
        <v>3</v>
      </c>
      <c r="Y107" s="14">
        <v>4</v>
      </c>
      <c r="Z107" s="14">
        <v>3</v>
      </c>
      <c r="AA107" s="14">
        <v>3</v>
      </c>
      <c r="AB107" s="14">
        <v>3</v>
      </c>
      <c r="AC107" s="14">
        <v>3</v>
      </c>
      <c r="AD107" s="14">
        <v>3</v>
      </c>
      <c r="AE107" s="14">
        <f t="shared" si="4"/>
        <v>44</v>
      </c>
      <c r="AF107" s="18">
        <v>3</v>
      </c>
      <c r="AG107" s="18">
        <v>2</v>
      </c>
      <c r="AH107" s="18">
        <v>2</v>
      </c>
      <c r="AI107" s="18">
        <v>3</v>
      </c>
      <c r="AJ107" s="18">
        <v>2</v>
      </c>
      <c r="AK107" s="18">
        <v>2</v>
      </c>
      <c r="AL107" s="18">
        <v>1</v>
      </c>
      <c r="AM107" s="18">
        <v>2</v>
      </c>
      <c r="AN107" s="18">
        <v>2</v>
      </c>
      <c r="AO107" s="18">
        <v>2</v>
      </c>
      <c r="AP107" s="19">
        <f t="shared" si="5"/>
        <v>21</v>
      </c>
    </row>
    <row r="108" spans="1:42" x14ac:dyDescent="0.35">
      <c r="A108" s="10">
        <v>107</v>
      </c>
      <c r="B108" s="8">
        <v>3</v>
      </c>
      <c r="C108" s="8">
        <v>4</v>
      </c>
      <c r="D108" s="8">
        <v>4</v>
      </c>
      <c r="E108" s="8">
        <v>3</v>
      </c>
      <c r="F108" s="8">
        <v>4</v>
      </c>
      <c r="G108" s="8">
        <v>3</v>
      </c>
      <c r="H108" s="8">
        <v>4</v>
      </c>
      <c r="I108" s="8">
        <v>4</v>
      </c>
      <c r="J108" s="8">
        <v>3</v>
      </c>
      <c r="K108" s="8">
        <v>3</v>
      </c>
      <c r="L108" s="8">
        <v>4</v>
      </c>
      <c r="M108" s="8">
        <v>3</v>
      </c>
      <c r="N108" s="8">
        <v>5</v>
      </c>
      <c r="O108" s="8">
        <v>3</v>
      </c>
      <c r="P108" s="8">
        <f t="shared" si="3"/>
        <v>50</v>
      </c>
      <c r="Q108" s="14">
        <v>4</v>
      </c>
      <c r="R108" s="14">
        <v>5</v>
      </c>
      <c r="S108" s="14">
        <v>4</v>
      </c>
      <c r="T108" s="14">
        <v>5</v>
      </c>
      <c r="U108" s="14">
        <v>4</v>
      </c>
      <c r="V108" s="14">
        <v>2</v>
      </c>
      <c r="W108" s="14">
        <v>4</v>
      </c>
      <c r="X108" s="14">
        <v>5</v>
      </c>
      <c r="Y108" s="14">
        <v>5</v>
      </c>
      <c r="Z108" s="14">
        <v>5</v>
      </c>
      <c r="AA108" s="14">
        <v>4</v>
      </c>
      <c r="AB108" s="14">
        <v>4</v>
      </c>
      <c r="AC108" s="14">
        <v>4</v>
      </c>
      <c r="AD108" s="14">
        <v>4</v>
      </c>
      <c r="AE108" s="14">
        <f t="shared" si="4"/>
        <v>59</v>
      </c>
      <c r="AF108" s="18">
        <v>4</v>
      </c>
      <c r="AG108" s="18">
        <v>5</v>
      </c>
      <c r="AH108" s="18">
        <v>4</v>
      </c>
      <c r="AI108" s="18">
        <v>5</v>
      </c>
      <c r="AJ108" s="18">
        <v>4</v>
      </c>
      <c r="AK108" s="18">
        <v>4</v>
      </c>
      <c r="AL108" s="18">
        <v>4</v>
      </c>
      <c r="AM108" s="18">
        <v>5</v>
      </c>
      <c r="AN108" s="18">
        <v>4</v>
      </c>
      <c r="AO108" s="18">
        <v>3</v>
      </c>
      <c r="AP108" s="19">
        <f t="shared" si="5"/>
        <v>42</v>
      </c>
    </row>
    <row r="109" spans="1:42" x14ac:dyDescent="0.35">
      <c r="A109" s="10">
        <v>108</v>
      </c>
      <c r="B109" s="8">
        <v>2</v>
      </c>
      <c r="C109" s="8">
        <v>3</v>
      </c>
      <c r="D109" s="8">
        <v>2</v>
      </c>
      <c r="E109" s="8">
        <v>2</v>
      </c>
      <c r="F109" s="8">
        <v>3</v>
      </c>
      <c r="G109" s="8">
        <v>2</v>
      </c>
      <c r="H109" s="8">
        <v>2</v>
      </c>
      <c r="I109" s="8">
        <v>2</v>
      </c>
      <c r="J109" s="8">
        <v>1</v>
      </c>
      <c r="K109" s="8">
        <v>2</v>
      </c>
      <c r="L109" s="8">
        <v>2</v>
      </c>
      <c r="M109" s="8">
        <v>2</v>
      </c>
      <c r="N109" s="8">
        <v>2</v>
      </c>
      <c r="O109" s="8">
        <v>1</v>
      </c>
      <c r="P109" s="8">
        <f t="shared" si="3"/>
        <v>28</v>
      </c>
      <c r="Q109" s="14">
        <v>3</v>
      </c>
      <c r="R109" s="14">
        <v>4</v>
      </c>
      <c r="S109" s="14">
        <v>3</v>
      </c>
      <c r="T109" s="14">
        <v>4</v>
      </c>
      <c r="U109" s="14">
        <v>4</v>
      </c>
      <c r="V109" s="14">
        <v>2</v>
      </c>
      <c r="W109" s="14">
        <v>3</v>
      </c>
      <c r="X109" s="14">
        <v>3</v>
      </c>
      <c r="Y109" s="14">
        <v>4</v>
      </c>
      <c r="Z109" s="14">
        <v>3</v>
      </c>
      <c r="AA109" s="14">
        <v>4</v>
      </c>
      <c r="AB109" s="14">
        <v>3</v>
      </c>
      <c r="AC109" s="14">
        <v>2</v>
      </c>
      <c r="AD109" s="14">
        <v>2</v>
      </c>
      <c r="AE109" s="14">
        <f t="shared" si="4"/>
        <v>44</v>
      </c>
      <c r="AF109" s="18">
        <v>2</v>
      </c>
      <c r="AG109" s="18">
        <v>3</v>
      </c>
      <c r="AH109" s="18">
        <v>2</v>
      </c>
      <c r="AI109" s="18">
        <v>2</v>
      </c>
      <c r="AJ109" s="18">
        <v>3</v>
      </c>
      <c r="AK109" s="18">
        <v>2</v>
      </c>
      <c r="AL109" s="18">
        <v>3</v>
      </c>
      <c r="AM109" s="18">
        <v>1</v>
      </c>
      <c r="AN109" s="18">
        <v>2</v>
      </c>
      <c r="AO109" s="18">
        <v>2</v>
      </c>
      <c r="AP109" s="19">
        <f t="shared" si="5"/>
        <v>22</v>
      </c>
    </row>
    <row r="110" spans="1:42" x14ac:dyDescent="0.35">
      <c r="A110" s="10">
        <v>109</v>
      </c>
      <c r="B110" s="8">
        <v>1</v>
      </c>
      <c r="C110" s="8">
        <v>2</v>
      </c>
      <c r="D110" s="8">
        <v>2</v>
      </c>
      <c r="E110" s="8">
        <v>1</v>
      </c>
      <c r="F110" s="8">
        <v>1</v>
      </c>
      <c r="G110" s="8">
        <v>2</v>
      </c>
      <c r="H110" s="8">
        <v>1</v>
      </c>
      <c r="I110" s="8">
        <v>1</v>
      </c>
      <c r="J110" s="8">
        <v>1</v>
      </c>
      <c r="K110" s="8">
        <v>2</v>
      </c>
      <c r="L110" s="8">
        <v>1</v>
      </c>
      <c r="M110" s="8">
        <v>1</v>
      </c>
      <c r="N110" s="8">
        <v>2</v>
      </c>
      <c r="O110" s="8">
        <v>1</v>
      </c>
      <c r="P110" s="8">
        <f t="shared" si="3"/>
        <v>19</v>
      </c>
      <c r="Q110" s="14">
        <v>2</v>
      </c>
      <c r="R110" s="14">
        <v>2</v>
      </c>
      <c r="S110" s="14">
        <v>2</v>
      </c>
      <c r="T110" s="14">
        <v>2</v>
      </c>
      <c r="U110" s="14">
        <v>1</v>
      </c>
      <c r="V110" s="14">
        <v>1</v>
      </c>
      <c r="W110" s="14">
        <v>2</v>
      </c>
      <c r="X110" s="14">
        <v>1</v>
      </c>
      <c r="Y110" s="14">
        <v>2</v>
      </c>
      <c r="Z110" s="14">
        <v>3</v>
      </c>
      <c r="AA110" s="14">
        <v>2</v>
      </c>
      <c r="AB110" s="14">
        <v>2</v>
      </c>
      <c r="AC110" s="14">
        <v>2</v>
      </c>
      <c r="AD110" s="14">
        <v>2</v>
      </c>
      <c r="AE110" s="14">
        <f t="shared" si="4"/>
        <v>26</v>
      </c>
      <c r="AF110" s="18">
        <v>3</v>
      </c>
      <c r="AG110" s="18">
        <v>2</v>
      </c>
      <c r="AH110" s="18">
        <v>3</v>
      </c>
      <c r="AI110" s="18">
        <v>2</v>
      </c>
      <c r="AJ110" s="18">
        <v>3</v>
      </c>
      <c r="AK110" s="18">
        <v>2</v>
      </c>
      <c r="AL110" s="18">
        <v>3</v>
      </c>
      <c r="AM110" s="18">
        <v>2</v>
      </c>
      <c r="AN110" s="18">
        <v>3</v>
      </c>
      <c r="AO110" s="18">
        <v>3</v>
      </c>
      <c r="AP110" s="19">
        <f t="shared" si="5"/>
        <v>26</v>
      </c>
    </row>
    <row r="111" spans="1:42" x14ac:dyDescent="0.35">
      <c r="A111" s="10">
        <v>110</v>
      </c>
      <c r="B111" s="8">
        <v>4</v>
      </c>
      <c r="C111" s="8">
        <v>3</v>
      </c>
      <c r="D111" s="8">
        <v>5</v>
      </c>
      <c r="E111" s="8">
        <v>4</v>
      </c>
      <c r="F111" s="8">
        <v>4</v>
      </c>
      <c r="G111" s="8">
        <v>4</v>
      </c>
      <c r="H111" s="8">
        <v>3</v>
      </c>
      <c r="I111" s="8">
        <v>4</v>
      </c>
      <c r="J111" s="8">
        <v>3</v>
      </c>
      <c r="K111" s="8">
        <v>4</v>
      </c>
      <c r="L111" s="8">
        <v>3</v>
      </c>
      <c r="M111" s="8">
        <v>4</v>
      </c>
      <c r="N111" s="8">
        <v>3</v>
      </c>
      <c r="O111" s="8">
        <v>3</v>
      </c>
      <c r="P111" s="8">
        <f t="shared" si="3"/>
        <v>51</v>
      </c>
      <c r="Q111" s="14">
        <v>2</v>
      </c>
      <c r="R111" s="14">
        <v>2</v>
      </c>
      <c r="S111" s="14">
        <v>1</v>
      </c>
      <c r="T111" s="14">
        <v>2</v>
      </c>
      <c r="U111" s="14">
        <v>2</v>
      </c>
      <c r="V111" s="14">
        <v>1</v>
      </c>
      <c r="W111" s="14">
        <v>1</v>
      </c>
      <c r="X111" s="14">
        <v>1</v>
      </c>
      <c r="Y111" s="14">
        <v>2</v>
      </c>
      <c r="Z111" s="14">
        <v>1</v>
      </c>
      <c r="AA111" s="14">
        <v>2</v>
      </c>
      <c r="AB111" s="14">
        <v>1</v>
      </c>
      <c r="AC111" s="14">
        <v>2</v>
      </c>
      <c r="AD111" s="14">
        <v>2</v>
      </c>
      <c r="AE111" s="14">
        <f t="shared" si="4"/>
        <v>22</v>
      </c>
      <c r="AF111" s="18">
        <v>4</v>
      </c>
      <c r="AG111" s="18">
        <v>3</v>
      </c>
      <c r="AH111" s="18">
        <v>5</v>
      </c>
      <c r="AI111" s="18">
        <v>4</v>
      </c>
      <c r="AJ111" s="18">
        <v>3</v>
      </c>
      <c r="AK111" s="18">
        <v>4</v>
      </c>
      <c r="AL111" s="18">
        <v>3</v>
      </c>
      <c r="AM111" s="18">
        <v>4</v>
      </c>
      <c r="AN111" s="18">
        <v>4</v>
      </c>
      <c r="AO111" s="18">
        <v>5</v>
      </c>
      <c r="AP111" s="19">
        <f t="shared" si="5"/>
        <v>39</v>
      </c>
    </row>
    <row r="112" spans="1:42" x14ac:dyDescent="0.35">
      <c r="A112" s="10">
        <v>111</v>
      </c>
      <c r="B112" s="8">
        <v>1</v>
      </c>
      <c r="C112" s="8">
        <v>1</v>
      </c>
      <c r="D112" s="8">
        <v>2</v>
      </c>
      <c r="E112" s="8">
        <v>1</v>
      </c>
      <c r="F112" s="8">
        <v>2</v>
      </c>
      <c r="G112" s="8">
        <v>1</v>
      </c>
      <c r="H112" s="8">
        <v>1</v>
      </c>
      <c r="I112" s="8">
        <v>1</v>
      </c>
      <c r="J112" s="8">
        <v>1</v>
      </c>
      <c r="K112" s="8">
        <v>1</v>
      </c>
      <c r="L112" s="8">
        <v>1</v>
      </c>
      <c r="M112" s="8">
        <v>1</v>
      </c>
      <c r="N112" s="8">
        <v>1</v>
      </c>
      <c r="O112" s="8">
        <v>2</v>
      </c>
      <c r="P112" s="8">
        <f t="shared" si="3"/>
        <v>17</v>
      </c>
      <c r="Q112" s="14">
        <v>2</v>
      </c>
      <c r="R112" s="14">
        <v>2</v>
      </c>
      <c r="S112" s="14">
        <v>1</v>
      </c>
      <c r="T112" s="14">
        <v>2</v>
      </c>
      <c r="U112" s="14">
        <v>1</v>
      </c>
      <c r="V112" s="14">
        <v>3</v>
      </c>
      <c r="W112" s="14">
        <v>2</v>
      </c>
      <c r="X112" s="14">
        <v>2</v>
      </c>
      <c r="Y112" s="14">
        <v>1</v>
      </c>
      <c r="Z112" s="14">
        <v>2</v>
      </c>
      <c r="AA112" s="14">
        <v>1</v>
      </c>
      <c r="AB112" s="14">
        <v>3</v>
      </c>
      <c r="AC112" s="14">
        <v>2</v>
      </c>
      <c r="AD112" s="14">
        <v>1</v>
      </c>
      <c r="AE112" s="14">
        <f t="shared" si="4"/>
        <v>25</v>
      </c>
      <c r="AF112" s="18">
        <v>3</v>
      </c>
      <c r="AG112" s="18">
        <v>2</v>
      </c>
      <c r="AH112" s="18">
        <v>3</v>
      </c>
      <c r="AI112" s="18">
        <v>2</v>
      </c>
      <c r="AJ112" s="18">
        <v>2</v>
      </c>
      <c r="AK112" s="18">
        <v>1</v>
      </c>
      <c r="AL112" s="18">
        <v>2</v>
      </c>
      <c r="AM112" s="18">
        <v>3</v>
      </c>
      <c r="AN112" s="18">
        <v>3</v>
      </c>
      <c r="AO112" s="18">
        <v>2</v>
      </c>
      <c r="AP112" s="19">
        <f t="shared" si="5"/>
        <v>23</v>
      </c>
    </row>
    <row r="113" spans="1:42" x14ac:dyDescent="0.35">
      <c r="A113" s="10">
        <v>112</v>
      </c>
      <c r="B113" s="8">
        <v>3</v>
      </c>
      <c r="C113" s="8">
        <v>3</v>
      </c>
      <c r="D113" s="8">
        <v>2</v>
      </c>
      <c r="E113" s="8">
        <v>2</v>
      </c>
      <c r="F113" s="8">
        <v>2</v>
      </c>
      <c r="G113" s="8">
        <v>3</v>
      </c>
      <c r="H113" s="8">
        <v>2</v>
      </c>
      <c r="I113" s="8">
        <v>3</v>
      </c>
      <c r="J113" s="8">
        <v>2</v>
      </c>
      <c r="K113" s="8">
        <v>2</v>
      </c>
      <c r="L113" s="8">
        <v>4</v>
      </c>
      <c r="M113" s="8">
        <v>2</v>
      </c>
      <c r="N113" s="8">
        <v>2</v>
      </c>
      <c r="O113" s="8">
        <v>2</v>
      </c>
      <c r="P113" s="8">
        <f t="shared" si="3"/>
        <v>34</v>
      </c>
      <c r="Q113" s="14">
        <v>4</v>
      </c>
      <c r="R113" s="14">
        <v>4</v>
      </c>
      <c r="S113" s="14">
        <v>3</v>
      </c>
      <c r="T113" s="14">
        <v>4</v>
      </c>
      <c r="U113" s="14">
        <v>3</v>
      </c>
      <c r="V113" s="14">
        <v>4</v>
      </c>
      <c r="W113" s="14">
        <v>4</v>
      </c>
      <c r="X113" s="14">
        <v>3</v>
      </c>
      <c r="Y113" s="14">
        <v>2</v>
      </c>
      <c r="Z113" s="14">
        <v>2</v>
      </c>
      <c r="AA113" s="14">
        <v>3</v>
      </c>
      <c r="AB113" s="14">
        <v>4</v>
      </c>
      <c r="AC113" s="14">
        <v>4</v>
      </c>
      <c r="AD113" s="14">
        <v>3</v>
      </c>
      <c r="AE113" s="14">
        <f t="shared" si="4"/>
        <v>47</v>
      </c>
      <c r="AF113" s="18">
        <v>2</v>
      </c>
      <c r="AG113" s="18">
        <v>1</v>
      </c>
      <c r="AH113" s="18">
        <v>3</v>
      </c>
      <c r="AI113" s="18">
        <v>2</v>
      </c>
      <c r="AJ113" s="18">
        <v>3</v>
      </c>
      <c r="AK113" s="18">
        <v>2</v>
      </c>
      <c r="AL113" s="18">
        <v>2</v>
      </c>
      <c r="AM113" s="18">
        <v>3</v>
      </c>
      <c r="AN113" s="18">
        <v>2</v>
      </c>
      <c r="AO113" s="18">
        <v>2</v>
      </c>
      <c r="AP113" s="19">
        <f t="shared" si="5"/>
        <v>22</v>
      </c>
    </row>
    <row r="114" spans="1:42" x14ac:dyDescent="0.35">
      <c r="A114" s="10">
        <v>113</v>
      </c>
      <c r="B114" s="8">
        <v>5</v>
      </c>
      <c r="C114" s="8">
        <v>3</v>
      </c>
      <c r="D114" s="8">
        <v>3</v>
      </c>
      <c r="E114" s="8">
        <v>4</v>
      </c>
      <c r="F114" s="8">
        <v>3</v>
      </c>
      <c r="G114" s="8">
        <v>4</v>
      </c>
      <c r="H114" s="8">
        <v>5</v>
      </c>
      <c r="I114" s="8">
        <v>3</v>
      </c>
      <c r="J114" s="8">
        <v>4</v>
      </c>
      <c r="K114" s="8">
        <v>3</v>
      </c>
      <c r="L114" s="8">
        <v>4</v>
      </c>
      <c r="M114" s="8">
        <v>3</v>
      </c>
      <c r="N114" s="8">
        <v>4</v>
      </c>
      <c r="O114" s="8">
        <v>5</v>
      </c>
      <c r="P114" s="8">
        <f t="shared" si="3"/>
        <v>53</v>
      </c>
      <c r="Q114" s="14">
        <v>1</v>
      </c>
      <c r="R114" s="14">
        <v>2</v>
      </c>
      <c r="S114" s="14">
        <v>2</v>
      </c>
      <c r="T114" s="14">
        <v>2</v>
      </c>
      <c r="U114" s="14">
        <v>2</v>
      </c>
      <c r="V114" s="14">
        <v>1</v>
      </c>
      <c r="W114" s="14">
        <v>1</v>
      </c>
      <c r="X114" s="14">
        <v>1</v>
      </c>
      <c r="Y114" s="14">
        <v>2</v>
      </c>
      <c r="Z114" s="14">
        <v>2</v>
      </c>
      <c r="AA114" s="14">
        <v>2</v>
      </c>
      <c r="AB114" s="14">
        <v>2</v>
      </c>
      <c r="AC114" s="14">
        <v>2</v>
      </c>
      <c r="AD114" s="14">
        <v>2</v>
      </c>
      <c r="AE114" s="14">
        <f t="shared" si="4"/>
        <v>24</v>
      </c>
      <c r="AF114" s="18">
        <v>5</v>
      </c>
      <c r="AG114" s="18">
        <v>4</v>
      </c>
      <c r="AH114" s="18">
        <v>4</v>
      </c>
      <c r="AI114" s="18">
        <v>3</v>
      </c>
      <c r="AJ114" s="18">
        <v>5</v>
      </c>
      <c r="AK114" s="18">
        <v>5</v>
      </c>
      <c r="AL114" s="18">
        <v>4</v>
      </c>
      <c r="AM114" s="18">
        <v>5</v>
      </c>
      <c r="AN114" s="18">
        <v>4</v>
      </c>
      <c r="AO114" s="18">
        <v>4</v>
      </c>
      <c r="AP114" s="19">
        <f t="shared" si="5"/>
        <v>43</v>
      </c>
    </row>
    <row r="115" spans="1:42" x14ac:dyDescent="0.35">
      <c r="A115" s="10">
        <v>114</v>
      </c>
      <c r="B115" s="8">
        <v>2</v>
      </c>
      <c r="C115" s="8">
        <v>2</v>
      </c>
      <c r="D115" s="8">
        <v>2</v>
      </c>
      <c r="E115" s="8">
        <v>2</v>
      </c>
      <c r="F115" s="8">
        <v>2</v>
      </c>
      <c r="G115" s="8">
        <v>2</v>
      </c>
      <c r="H115" s="8">
        <v>2</v>
      </c>
      <c r="I115" s="8">
        <v>2</v>
      </c>
      <c r="J115" s="8">
        <v>2</v>
      </c>
      <c r="K115" s="8">
        <v>3</v>
      </c>
      <c r="L115" s="8">
        <v>1</v>
      </c>
      <c r="M115" s="8">
        <v>2</v>
      </c>
      <c r="N115" s="8">
        <v>2</v>
      </c>
      <c r="O115" s="8">
        <v>2</v>
      </c>
      <c r="P115" s="8">
        <f t="shared" si="3"/>
        <v>28</v>
      </c>
      <c r="Q115" s="14">
        <v>4</v>
      </c>
      <c r="R115" s="14">
        <v>2</v>
      </c>
      <c r="S115" s="14">
        <v>3</v>
      </c>
      <c r="T115" s="14">
        <v>2</v>
      </c>
      <c r="U115" s="14">
        <v>3</v>
      </c>
      <c r="V115" s="14">
        <v>5</v>
      </c>
      <c r="W115" s="14">
        <v>2</v>
      </c>
      <c r="X115" s="14">
        <v>4</v>
      </c>
      <c r="Y115" s="14">
        <v>3</v>
      </c>
      <c r="Z115" s="14">
        <v>3</v>
      </c>
      <c r="AA115" s="14">
        <v>3</v>
      </c>
      <c r="AB115" s="14">
        <v>4</v>
      </c>
      <c r="AC115" s="14">
        <v>3</v>
      </c>
      <c r="AD115" s="14">
        <v>3</v>
      </c>
      <c r="AE115" s="14">
        <f t="shared" si="4"/>
        <v>44</v>
      </c>
      <c r="AF115" s="18">
        <v>3</v>
      </c>
      <c r="AG115" s="18">
        <v>2</v>
      </c>
      <c r="AH115" s="18">
        <v>3</v>
      </c>
      <c r="AI115" s="18">
        <v>2</v>
      </c>
      <c r="AJ115" s="18">
        <v>2</v>
      </c>
      <c r="AK115" s="18">
        <v>2</v>
      </c>
      <c r="AL115" s="18">
        <v>3</v>
      </c>
      <c r="AM115" s="18">
        <v>2</v>
      </c>
      <c r="AN115" s="18">
        <v>2</v>
      </c>
      <c r="AO115" s="18">
        <v>3</v>
      </c>
      <c r="AP115" s="19">
        <f t="shared" si="5"/>
        <v>24</v>
      </c>
    </row>
    <row r="116" spans="1:42" x14ac:dyDescent="0.35">
      <c r="A116" s="10">
        <v>115</v>
      </c>
      <c r="B116" s="8">
        <v>2</v>
      </c>
      <c r="C116" s="8">
        <v>2</v>
      </c>
      <c r="D116" s="8">
        <v>1</v>
      </c>
      <c r="E116" s="8">
        <v>2</v>
      </c>
      <c r="F116" s="8">
        <v>2</v>
      </c>
      <c r="G116" s="8">
        <v>1</v>
      </c>
      <c r="H116" s="8">
        <v>1</v>
      </c>
      <c r="I116" s="8">
        <v>1</v>
      </c>
      <c r="J116" s="8">
        <v>1</v>
      </c>
      <c r="K116" s="8">
        <v>1</v>
      </c>
      <c r="L116" s="8">
        <v>2</v>
      </c>
      <c r="M116" s="8">
        <v>1</v>
      </c>
      <c r="N116" s="8">
        <v>2</v>
      </c>
      <c r="O116" s="8">
        <v>1</v>
      </c>
      <c r="P116" s="8">
        <f t="shared" si="3"/>
        <v>20</v>
      </c>
      <c r="Q116" s="14">
        <v>1</v>
      </c>
      <c r="R116" s="14">
        <v>2</v>
      </c>
      <c r="S116" s="14">
        <v>2</v>
      </c>
      <c r="T116" s="14">
        <v>2</v>
      </c>
      <c r="U116" s="14">
        <v>2</v>
      </c>
      <c r="V116" s="14">
        <v>1</v>
      </c>
      <c r="W116" s="14">
        <v>2</v>
      </c>
      <c r="X116" s="14">
        <v>2</v>
      </c>
      <c r="Y116" s="14">
        <v>2</v>
      </c>
      <c r="Z116" s="14">
        <v>2</v>
      </c>
      <c r="AA116" s="14">
        <v>2</v>
      </c>
      <c r="AB116" s="14">
        <v>2</v>
      </c>
      <c r="AC116" s="14">
        <v>1</v>
      </c>
      <c r="AD116" s="14">
        <v>1</v>
      </c>
      <c r="AE116" s="14">
        <f t="shared" si="4"/>
        <v>24</v>
      </c>
      <c r="AF116" s="18">
        <v>2</v>
      </c>
      <c r="AG116" s="18">
        <v>3</v>
      </c>
      <c r="AH116" s="18">
        <v>4</v>
      </c>
      <c r="AI116" s="18">
        <v>2</v>
      </c>
      <c r="AJ116" s="18">
        <v>1</v>
      </c>
      <c r="AK116" s="18">
        <v>2</v>
      </c>
      <c r="AL116" s="18">
        <v>2</v>
      </c>
      <c r="AM116" s="18">
        <v>3</v>
      </c>
      <c r="AN116" s="18">
        <v>3</v>
      </c>
      <c r="AO116" s="18">
        <v>3</v>
      </c>
      <c r="AP116" s="19">
        <f t="shared" si="5"/>
        <v>25</v>
      </c>
    </row>
    <row r="117" spans="1:42" x14ac:dyDescent="0.35">
      <c r="A117" s="10">
        <v>116</v>
      </c>
      <c r="B117" s="8">
        <v>3</v>
      </c>
      <c r="C117" s="8">
        <v>3</v>
      </c>
      <c r="D117" s="8">
        <v>2</v>
      </c>
      <c r="E117" s="8">
        <v>3</v>
      </c>
      <c r="F117" s="8">
        <v>2</v>
      </c>
      <c r="G117" s="8">
        <v>2</v>
      </c>
      <c r="H117" s="8">
        <v>1</v>
      </c>
      <c r="I117" s="8">
        <v>1</v>
      </c>
      <c r="J117" s="8">
        <v>1</v>
      </c>
      <c r="K117" s="8">
        <v>2</v>
      </c>
      <c r="L117" s="8">
        <v>1</v>
      </c>
      <c r="M117" s="8">
        <v>1</v>
      </c>
      <c r="N117" s="8">
        <v>2</v>
      </c>
      <c r="O117" s="8">
        <v>2</v>
      </c>
      <c r="P117" s="8">
        <f t="shared" si="3"/>
        <v>26</v>
      </c>
      <c r="Q117" s="14">
        <v>3</v>
      </c>
      <c r="R117" s="14">
        <v>2</v>
      </c>
      <c r="S117" s="14">
        <v>3</v>
      </c>
      <c r="T117" s="14">
        <v>2</v>
      </c>
      <c r="U117" s="14">
        <v>3</v>
      </c>
      <c r="V117" s="14">
        <v>2</v>
      </c>
      <c r="W117" s="14">
        <v>3</v>
      </c>
      <c r="X117" s="14">
        <v>4</v>
      </c>
      <c r="Y117" s="14">
        <v>3</v>
      </c>
      <c r="Z117" s="14">
        <v>2</v>
      </c>
      <c r="AA117" s="14">
        <v>3</v>
      </c>
      <c r="AB117" s="14">
        <v>4</v>
      </c>
      <c r="AC117" s="14">
        <v>4</v>
      </c>
      <c r="AD117" s="14">
        <v>3</v>
      </c>
      <c r="AE117" s="14">
        <f t="shared" si="4"/>
        <v>41</v>
      </c>
      <c r="AF117" s="18">
        <v>2</v>
      </c>
      <c r="AG117" s="18">
        <v>4</v>
      </c>
      <c r="AH117" s="18">
        <v>2</v>
      </c>
      <c r="AI117" s="18">
        <v>3</v>
      </c>
      <c r="AJ117" s="18">
        <v>2</v>
      </c>
      <c r="AK117" s="18">
        <v>2</v>
      </c>
      <c r="AL117" s="18">
        <v>3</v>
      </c>
      <c r="AM117" s="18">
        <v>2</v>
      </c>
      <c r="AN117" s="18">
        <v>3</v>
      </c>
      <c r="AO117" s="18">
        <v>2</v>
      </c>
      <c r="AP117" s="19">
        <f t="shared" si="5"/>
        <v>25</v>
      </c>
    </row>
    <row r="118" spans="1:42" x14ac:dyDescent="0.35">
      <c r="A118" s="10">
        <v>117</v>
      </c>
      <c r="B118" s="8">
        <v>3</v>
      </c>
      <c r="C118" s="8">
        <v>4</v>
      </c>
      <c r="D118" s="8">
        <v>3</v>
      </c>
      <c r="E118" s="8">
        <v>4</v>
      </c>
      <c r="F118" s="8">
        <v>3</v>
      </c>
      <c r="G118" s="8">
        <v>4</v>
      </c>
      <c r="H118" s="8">
        <v>4</v>
      </c>
      <c r="I118" s="8">
        <v>5</v>
      </c>
      <c r="J118" s="8">
        <v>4</v>
      </c>
      <c r="K118" s="8">
        <v>5</v>
      </c>
      <c r="L118" s="8">
        <v>3</v>
      </c>
      <c r="M118" s="8">
        <v>3</v>
      </c>
      <c r="N118" s="8">
        <v>4</v>
      </c>
      <c r="O118" s="8">
        <v>5</v>
      </c>
      <c r="P118" s="8">
        <f t="shared" si="3"/>
        <v>54</v>
      </c>
      <c r="Q118" s="14">
        <v>3</v>
      </c>
      <c r="R118" s="14">
        <v>5</v>
      </c>
      <c r="S118" s="14">
        <v>5</v>
      </c>
      <c r="T118" s="14">
        <v>5</v>
      </c>
      <c r="U118" s="14">
        <v>4</v>
      </c>
      <c r="V118" s="14">
        <v>5</v>
      </c>
      <c r="W118" s="14">
        <v>4</v>
      </c>
      <c r="X118" s="14">
        <v>4</v>
      </c>
      <c r="Y118" s="14">
        <v>5</v>
      </c>
      <c r="Z118" s="14">
        <v>4</v>
      </c>
      <c r="AA118" s="14">
        <v>3</v>
      </c>
      <c r="AB118" s="14">
        <v>4</v>
      </c>
      <c r="AC118" s="14">
        <v>4</v>
      </c>
      <c r="AD118" s="14">
        <v>3</v>
      </c>
      <c r="AE118" s="14">
        <f t="shared" si="4"/>
        <v>58</v>
      </c>
      <c r="AF118" s="18">
        <v>3</v>
      </c>
      <c r="AG118" s="18">
        <v>3</v>
      </c>
      <c r="AH118" s="18">
        <v>4</v>
      </c>
      <c r="AI118" s="18">
        <v>4</v>
      </c>
      <c r="AJ118" s="18">
        <v>3</v>
      </c>
      <c r="AK118" s="18">
        <v>4</v>
      </c>
      <c r="AL118" s="18">
        <v>4</v>
      </c>
      <c r="AM118" s="18">
        <v>3</v>
      </c>
      <c r="AN118" s="18">
        <v>3</v>
      </c>
      <c r="AO118" s="18">
        <v>4</v>
      </c>
      <c r="AP118" s="19">
        <f t="shared" si="5"/>
        <v>35</v>
      </c>
    </row>
    <row r="120" spans="1:42" x14ac:dyDescent="0.35">
      <c r="A120" s="40" t="s">
        <v>184</v>
      </c>
      <c r="B120" s="16">
        <f>CORREL(B2:B118,$P$2:$P$118)</f>
        <v>0.83661657972194992</v>
      </c>
      <c r="C120" s="16">
        <f t="shared" ref="C120:O120" si="6">CORREL(C2:C118,$P$2:$P$118)</f>
        <v>0.87269930569487164</v>
      </c>
      <c r="D120" s="16">
        <f t="shared" si="6"/>
        <v>0.85124680949467124</v>
      </c>
      <c r="E120" s="16">
        <f t="shared" si="6"/>
        <v>0.84107658901134041</v>
      </c>
      <c r="F120" s="16">
        <f t="shared" si="6"/>
        <v>0.82144487458353155</v>
      </c>
      <c r="G120" s="16">
        <f t="shared" si="6"/>
        <v>0.84650412881882431</v>
      </c>
      <c r="H120" s="16">
        <f t="shared" si="6"/>
        <v>0.88131206968514741</v>
      </c>
      <c r="I120" s="16">
        <f t="shared" si="6"/>
        <v>0.8647205766806153</v>
      </c>
      <c r="J120" s="16">
        <f t="shared" si="6"/>
        <v>0.87045905787636713</v>
      </c>
      <c r="K120" s="16">
        <f t="shared" si="6"/>
        <v>0.84830618870302421</v>
      </c>
      <c r="L120" s="16">
        <f t="shared" si="6"/>
        <v>0.83427290049053593</v>
      </c>
      <c r="M120" s="16">
        <f t="shared" si="6"/>
        <v>0.67641004339347699</v>
      </c>
      <c r="N120" s="16">
        <f t="shared" si="6"/>
        <v>0.70555102598215635</v>
      </c>
      <c r="O120" s="16">
        <f t="shared" si="6"/>
        <v>0.57865354618538734</v>
      </c>
      <c r="Q120" s="16">
        <f>CORREL(Q2:Q118,$AE$2:$AE$118)</f>
        <v>0.84296884698402963</v>
      </c>
      <c r="R120" s="16">
        <f t="shared" ref="R120:AD120" si="7">CORREL(R2:R118,$AE$2:$AE$118)</f>
        <v>0.84928336922719683</v>
      </c>
      <c r="S120" s="16">
        <f t="shared" si="7"/>
        <v>0.87275206895843638</v>
      </c>
      <c r="T120" s="16">
        <f t="shared" si="7"/>
        <v>0.85231519926371313</v>
      </c>
      <c r="U120" s="16">
        <f t="shared" si="7"/>
        <v>0.83584203981878469</v>
      </c>
      <c r="V120" s="16">
        <f t="shared" si="7"/>
        <v>0.67020101966041301</v>
      </c>
      <c r="W120" s="16">
        <f t="shared" si="7"/>
        <v>0.85470120147059347</v>
      </c>
      <c r="X120" s="16">
        <f t="shared" si="7"/>
        <v>0.82232247734601505</v>
      </c>
      <c r="Y120" s="16">
        <f t="shared" si="7"/>
        <v>0.86834715290938358</v>
      </c>
      <c r="Z120" s="16">
        <f t="shared" si="7"/>
        <v>0.84164234360642232</v>
      </c>
      <c r="AA120" s="16">
        <f t="shared" si="7"/>
        <v>0.81121315903227054</v>
      </c>
      <c r="AB120" s="16">
        <f t="shared" si="7"/>
        <v>0.7827033608165016</v>
      </c>
      <c r="AC120" s="16">
        <f t="shared" si="7"/>
        <v>0.76416272397344476</v>
      </c>
      <c r="AD120" s="16">
        <f t="shared" si="7"/>
        <v>0.78218809741821105</v>
      </c>
      <c r="AF120" s="16">
        <f>CORREL(AF2:AF118,$AP$2:$AP$118)</f>
        <v>0.79773646899509731</v>
      </c>
      <c r="AG120" s="16">
        <f t="shared" ref="AG120:AO120" si="8">CORREL(AG2:AG118,$AP$2:$AP$118)</f>
        <v>0.78248787020437738</v>
      </c>
      <c r="AH120" s="16">
        <f t="shared" si="8"/>
        <v>0.7254314191079293</v>
      </c>
      <c r="AI120" s="16">
        <f t="shared" si="8"/>
        <v>0.79802713818319015</v>
      </c>
      <c r="AJ120" s="16">
        <f t="shared" si="8"/>
        <v>0.7629201635833045</v>
      </c>
      <c r="AK120" s="16">
        <f t="shared" si="8"/>
        <v>0.72746731171035717</v>
      </c>
      <c r="AL120" s="16">
        <f t="shared" si="8"/>
        <v>0.7876263941764895</v>
      </c>
      <c r="AM120" s="16">
        <f t="shared" si="8"/>
        <v>0.79271239126348869</v>
      </c>
      <c r="AN120" s="16">
        <f t="shared" si="8"/>
        <v>0.77724925551661372</v>
      </c>
      <c r="AO120" s="16">
        <f t="shared" si="8"/>
        <v>0.63279775558530571</v>
      </c>
    </row>
    <row r="121" spans="1:42" x14ac:dyDescent="0.35">
      <c r="A121" s="40"/>
      <c r="B121" s="17" t="str">
        <f>IF(B120&gt;0.195,"Valid","Tidak Valid")</f>
        <v>Valid</v>
      </c>
      <c r="C121" s="17" t="str">
        <f t="shared" ref="C121:O121" si="9">IF(C120&gt;0.195,"Valid","Tidak Valid")</f>
        <v>Valid</v>
      </c>
      <c r="D121" s="17" t="str">
        <f t="shared" si="9"/>
        <v>Valid</v>
      </c>
      <c r="E121" s="17" t="str">
        <f t="shared" si="9"/>
        <v>Valid</v>
      </c>
      <c r="F121" s="17" t="str">
        <f t="shared" si="9"/>
        <v>Valid</v>
      </c>
      <c r="G121" s="17" t="str">
        <f t="shared" si="9"/>
        <v>Valid</v>
      </c>
      <c r="H121" s="17" t="str">
        <f t="shared" si="9"/>
        <v>Valid</v>
      </c>
      <c r="I121" s="17" t="str">
        <f t="shared" si="9"/>
        <v>Valid</v>
      </c>
      <c r="J121" s="17" t="str">
        <f t="shared" si="9"/>
        <v>Valid</v>
      </c>
      <c r="K121" s="17" t="str">
        <f t="shared" si="9"/>
        <v>Valid</v>
      </c>
      <c r="L121" s="17" t="str">
        <f t="shared" si="9"/>
        <v>Valid</v>
      </c>
      <c r="M121" s="17" t="str">
        <f t="shared" si="9"/>
        <v>Valid</v>
      </c>
      <c r="N121" s="17" t="str">
        <f t="shared" si="9"/>
        <v>Valid</v>
      </c>
      <c r="O121" s="17" t="str">
        <f t="shared" si="9"/>
        <v>Valid</v>
      </c>
      <c r="Q121" s="17" t="str">
        <f>IF(Q120&gt;0.195,"Valid","Tidak Valid")</f>
        <v>Valid</v>
      </c>
      <c r="R121" s="17" t="str">
        <f t="shared" ref="R121:AF121" si="10">IF(R120&gt;0.195,"Valid","Tidak Valid")</f>
        <v>Valid</v>
      </c>
      <c r="S121" s="17" t="str">
        <f t="shared" si="10"/>
        <v>Valid</v>
      </c>
      <c r="T121" s="17" t="str">
        <f t="shared" si="10"/>
        <v>Valid</v>
      </c>
      <c r="U121" s="17" t="str">
        <f t="shared" si="10"/>
        <v>Valid</v>
      </c>
      <c r="V121" s="17" t="str">
        <f t="shared" si="10"/>
        <v>Valid</v>
      </c>
      <c r="W121" s="17" t="str">
        <f t="shared" si="10"/>
        <v>Valid</v>
      </c>
      <c r="X121" s="17" t="str">
        <f t="shared" si="10"/>
        <v>Valid</v>
      </c>
      <c r="Y121" s="17" t="str">
        <f t="shared" si="10"/>
        <v>Valid</v>
      </c>
      <c r="Z121" s="17" t="str">
        <f t="shared" si="10"/>
        <v>Valid</v>
      </c>
      <c r="AA121" s="17" t="str">
        <f t="shared" si="10"/>
        <v>Valid</v>
      </c>
      <c r="AB121" s="17" t="str">
        <f t="shared" si="10"/>
        <v>Valid</v>
      </c>
      <c r="AC121" s="17" t="str">
        <f t="shared" si="10"/>
        <v>Valid</v>
      </c>
      <c r="AD121" s="17" t="str">
        <f t="shared" si="10"/>
        <v>Valid</v>
      </c>
      <c r="AF121" s="17" t="str">
        <f t="shared" si="10"/>
        <v>Valid</v>
      </c>
      <c r="AG121" s="17" t="str">
        <f t="shared" ref="AG121" si="11">IF(AG120&gt;0.195,"Valid","Tidak Valid")</f>
        <v>Valid</v>
      </c>
      <c r="AH121" s="17" t="str">
        <f t="shared" ref="AH121" si="12">IF(AH120&gt;0.195,"Valid","Tidak Valid")</f>
        <v>Valid</v>
      </c>
      <c r="AI121" s="17" t="str">
        <f t="shared" ref="AI121" si="13">IF(AI120&gt;0.195,"Valid","Tidak Valid")</f>
        <v>Valid</v>
      </c>
      <c r="AJ121" s="17" t="str">
        <f t="shared" ref="AJ121" si="14">IF(AJ120&gt;0.195,"Valid","Tidak Valid")</f>
        <v>Valid</v>
      </c>
      <c r="AK121" s="17" t="str">
        <f t="shared" ref="AK121" si="15">IF(AK120&gt;0.195,"Valid","Tidak Valid")</f>
        <v>Valid</v>
      </c>
      <c r="AL121" s="17" t="str">
        <f t="shared" ref="AL121" si="16">IF(AL120&gt;0.195,"Valid","Tidak Valid")</f>
        <v>Valid</v>
      </c>
      <c r="AM121" s="17" t="str">
        <f t="shared" ref="AM121" si="17">IF(AM120&gt;0.195,"Valid","Tidak Valid")</f>
        <v>Valid</v>
      </c>
      <c r="AN121" s="17" t="str">
        <f t="shared" ref="AN121" si="18">IF(AN120&gt;0.195,"Valid","Tidak Valid")</f>
        <v>Valid</v>
      </c>
      <c r="AO121" s="17" t="str">
        <f t="shared" ref="AO121" si="19">IF(AO120&gt;0.195,"Valid","Tidak Valid")</f>
        <v>Valid</v>
      </c>
    </row>
  </sheetData>
  <mergeCells count="1">
    <mergeCell ref="A120:A121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B30FC-68F6-4112-8387-B039241A06A2}">
  <dimension ref="A1:Y118"/>
  <sheetViews>
    <sheetView tabSelected="1" topLeftCell="L1" zoomScale="55" zoomScaleNormal="55" workbookViewId="0">
      <selection activeCell="AA9" sqref="AA9"/>
    </sheetView>
  </sheetViews>
  <sheetFormatPr defaultRowHeight="14.5" x14ac:dyDescent="0.35"/>
  <cols>
    <col min="1" max="1" width="9.453125" style="7" customWidth="1"/>
    <col min="2" max="2" width="13.26953125" style="7" bestFit="1" customWidth="1"/>
    <col min="3" max="3" width="34.81640625" bestFit="1" customWidth="1"/>
    <col min="5" max="6" width="13.26953125" bestFit="1" customWidth="1"/>
    <col min="7" max="7" width="10.81640625" bestFit="1" customWidth="1"/>
    <col min="9" max="9" width="11.1796875" bestFit="1" customWidth="1"/>
    <col min="10" max="10" width="12.7265625" bestFit="1" customWidth="1"/>
    <col min="13" max="13" width="10.81640625" customWidth="1"/>
    <col min="14" max="14" width="11.26953125" customWidth="1"/>
  </cols>
  <sheetData>
    <row r="1" spans="1:25" x14ac:dyDescent="0.35">
      <c r="A1" s="23" t="s">
        <v>2</v>
      </c>
      <c r="B1" s="23" t="s">
        <v>3</v>
      </c>
      <c r="C1" s="23" t="s">
        <v>4</v>
      </c>
      <c r="E1" s="26" t="s">
        <v>3</v>
      </c>
      <c r="F1" s="26" t="s">
        <v>186</v>
      </c>
      <c r="G1" s="26" t="s">
        <v>187</v>
      </c>
      <c r="I1" s="32" t="s">
        <v>191</v>
      </c>
      <c r="J1" s="32" t="s">
        <v>192</v>
      </c>
      <c r="M1" s="23" t="s">
        <v>185</v>
      </c>
      <c r="N1" s="23" t="s">
        <v>253</v>
      </c>
    </row>
    <row r="2" spans="1:25" x14ac:dyDescent="0.35">
      <c r="A2" s="24">
        <v>48</v>
      </c>
      <c r="B2" s="24" t="s">
        <v>48</v>
      </c>
      <c r="C2" s="21" t="s">
        <v>49</v>
      </c>
      <c r="E2" s="27" t="s">
        <v>48</v>
      </c>
      <c r="F2" s="27">
        <f>COUNTIF(B2:B118,B2)</f>
        <v>115</v>
      </c>
      <c r="G2" s="28">
        <f>F2/$F$4</f>
        <v>0.98290598290598286</v>
      </c>
      <c r="I2">
        <v>20</v>
      </c>
      <c r="J2">
        <v>1</v>
      </c>
      <c r="M2" s="27">
        <v>19</v>
      </c>
      <c r="N2" s="27" t="str">
        <f>IF(M2&lt;19,"Rendah",IF(M2&lt;=44,"Sedang","Tinggi"))</f>
        <v>Sedang</v>
      </c>
      <c r="P2" s="37" t="s">
        <v>243</v>
      </c>
      <c r="Q2" s="36">
        <f>AVERAGE(M2:M118)</f>
        <v>31.735042735042736</v>
      </c>
    </row>
    <row r="3" spans="1:25" ht="16.5" x14ac:dyDescent="0.35">
      <c r="A3" s="24">
        <v>54</v>
      </c>
      <c r="B3" s="24" t="s">
        <v>48</v>
      </c>
      <c r="C3" s="21" t="s">
        <v>49</v>
      </c>
      <c r="E3" s="34" t="s">
        <v>129</v>
      </c>
      <c r="F3" s="27">
        <f>COUNTIF(B2:B118,B65)</f>
        <v>2</v>
      </c>
      <c r="G3" s="28">
        <f>F3/$F$4</f>
        <v>1.7094017094017096E-2</v>
      </c>
      <c r="I3">
        <v>21</v>
      </c>
      <c r="J3">
        <v>1</v>
      </c>
      <c r="M3" s="27">
        <v>17</v>
      </c>
      <c r="N3" s="27" t="str">
        <f t="shared" ref="N3:N66" si="0">IF(M3&lt;19,"Rendah",IF(M3&lt;=44,"Sedang","Tinggi"))</f>
        <v>Rendah</v>
      </c>
      <c r="P3" s="37" t="s">
        <v>244</v>
      </c>
      <c r="Q3" s="36">
        <f>STDEV(M2:M118)</f>
        <v>12.762683456341723</v>
      </c>
      <c r="T3" s="41" t="s">
        <v>258</v>
      </c>
    </row>
    <row r="4" spans="1:25" ht="16.5" x14ac:dyDescent="0.35">
      <c r="A4" s="24">
        <v>42</v>
      </c>
      <c r="B4" s="24" t="s">
        <v>48</v>
      </c>
      <c r="C4" s="21" t="s">
        <v>49</v>
      </c>
      <c r="E4" s="27" t="s">
        <v>188</v>
      </c>
      <c r="F4" s="27">
        <f>SUM(F2:F3)</f>
        <v>117</v>
      </c>
      <c r="G4" s="29">
        <f>SUM(G2:G3)</f>
        <v>1</v>
      </c>
      <c r="I4">
        <v>22</v>
      </c>
      <c r="J4">
        <v>1</v>
      </c>
      <c r="M4" s="27">
        <v>42</v>
      </c>
      <c r="N4" s="27" t="str">
        <f t="shared" si="0"/>
        <v>Sedang</v>
      </c>
      <c r="P4" s="37" t="s">
        <v>246</v>
      </c>
      <c r="Q4" s="36">
        <f>Q2-Q3</f>
        <v>18.972359278701013</v>
      </c>
      <c r="T4" s="42"/>
    </row>
    <row r="5" spans="1:25" ht="15.5" x14ac:dyDescent="0.35">
      <c r="A5" s="24">
        <v>52</v>
      </c>
      <c r="B5" s="24" t="s">
        <v>48</v>
      </c>
      <c r="C5" s="21" t="s">
        <v>49</v>
      </c>
      <c r="I5">
        <v>23</v>
      </c>
      <c r="J5">
        <v>2</v>
      </c>
      <c r="M5" s="27">
        <v>50</v>
      </c>
      <c r="N5" s="27" t="str">
        <f t="shared" si="0"/>
        <v>Tinggi</v>
      </c>
      <c r="P5" s="37" t="s">
        <v>245</v>
      </c>
      <c r="Q5" s="36">
        <f>Q2+Q3</f>
        <v>44.497726191384459</v>
      </c>
      <c r="T5" s="43"/>
    </row>
    <row r="6" spans="1:25" ht="15.5" x14ac:dyDescent="0.35">
      <c r="A6" s="24">
        <v>50</v>
      </c>
      <c r="B6" s="24" t="s">
        <v>48</v>
      </c>
      <c r="C6" s="21" t="s">
        <v>49</v>
      </c>
      <c r="I6">
        <v>24</v>
      </c>
      <c r="J6">
        <v>4</v>
      </c>
      <c r="M6" s="27">
        <v>19</v>
      </c>
      <c r="N6" s="27" t="str">
        <f t="shared" si="0"/>
        <v>Sedang</v>
      </c>
      <c r="T6" s="43"/>
    </row>
    <row r="7" spans="1:25" ht="15" thickBot="1" x14ac:dyDescent="0.4">
      <c r="A7" s="24">
        <v>51</v>
      </c>
      <c r="B7" s="24" t="s">
        <v>48</v>
      </c>
      <c r="C7" s="21" t="s">
        <v>49</v>
      </c>
      <c r="E7" s="26" t="s">
        <v>2</v>
      </c>
      <c r="F7" s="26" t="s">
        <v>186</v>
      </c>
      <c r="G7" s="26" t="s">
        <v>187</v>
      </c>
      <c r="I7">
        <v>25</v>
      </c>
      <c r="J7">
        <v>4</v>
      </c>
      <c r="M7" s="27">
        <v>18</v>
      </c>
      <c r="N7" s="27" t="str">
        <f t="shared" si="0"/>
        <v>Rendah</v>
      </c>
      <c r="P7" s="37" t="s">
        <v>247</v>
      </c>
      <c r="Q7" s="38" t="s">
        <v>248</v>
      </c>
      <c r="T7" s="53" t="s">
        <v>259</v>
      </c>
      <c r="U7" s="53"/>
      <c r="V7" s="53"/>
      <c r="W7" s="53"/>
      <c r="X7" s="53"/>
      <c r="Y7" s="53"/>
    </row>
    <row r="8" spans="1:25" ht="24" thickTop="1" thickBot="1" x14ac:dyDescent="0.4">
      <c r="A8" s="24">
        <v>48</v>
      </c>
      <c r="B8" s="24" t="s">
        <v>48</v>
      </c>
      <c r="C8" s="21" t="s">
        <v>49</v>
      </c>
      <c r="E8" s="34" t="s">
        <v>193</v>
      </c>
      <c r="F8" s="27">
        <v>25</v>
      </c>
      <c r="G8" s="28">
        <f>F8/$F$12</f>
        <v>0.21367521367521367</v>
      </c>
      <c r="I8">
        <v>26</v>
      </c>
      <c r="J8">
        <v>3</v>
      </c>
      <c r="M8" s="27">
        <v>20</v>
      </c>
      <c r="N8" s="27" t="str">
        <f t="shared" si="0"/>
        <v>Sedang</v>
      </c>
      <c r="P8" s="37" t="s">
        <v>249</v>
      </c>
      <c r="Q8" s="38" t="s">
        <v>250</v>
      </c>
      <c r="T8" s="54"/>
      <c r="U8" s="55"/>
      <c r="V8" s="44" t="s">
        <v>260</v>
      </c>
      <c r="W8" s="45" t="s">
        <v>261</v>
      </c>
      <c r="X8" s="45" t="s">
        <v>262</v>
      </c>
      <c r="Y8" s="46" t="s">
        <v>263</v>
      </c>
    </row>
    <row r="9" spans="1:25" ht="15" thickTop="1" x14ac:dyDescent="0.35">
      <c r="A9" s="24">
        <v>42</v>
      </c>
      <c r="B9" s="24" t="s">
        <v>48</v>
      </c>
      <c r="C9" s="21" t="s">
        <v>49</v>
      </c>
      <c r="E9" s="34" t="s">
        <v>194</v>
      </c>
      <c r="F9" s="27">
        <v>37</v>
      </c>
      <c r="G9" s="28">
        <f t="shared" ref="G9:G12" si="1">F9/$F$12</f>
        <v>0.31623931623931623</v>
      </c>
      <c r="I9">
        <v>27</v>
      </c>
      <c r="J9">
        <v>5</v>
      </c>
      <c r="M9" s="27">
        <v>30</v>
      </c>
      <c r="N9" s="27" t="str">
        <f t="shared" si="0"/>
        <v>Sedang</v>
      </c>
      <c r="P9" s="37" t="s">
        <v>251</v>
      </c>
      <c r="Q9" s="38" t="s">
        <v>252</v>
      </c>
      <c r="T9" s="57" t="s">
        <v>264</v>
      </c>
      <c r="U9" s="47">
        <v>1</v>
      </c>
      <c r="V9" s="48">
        <v>30</v>
      </c>
      <c r="W9" s="48">
        <v>25.6</v>
      </c>
      <c r="X9" s="48">
        <v>25.6</v>
      </c>
      <c r="Y9" s="49">
        <v>25.6</v>
      </c>
    </row>
    <row r="10" spans="1:25" x14ac:dyDescent="0.35">
      <c r="A10" s="24">
        <v>48</v>
      </c>
      <c r="B10" s="24" t="s">
        <v>48</v>
      </c>
      <c r="C10" s="21" t="s">
        <v>49</v>
      </c>
      <c r="E10" s="34" t="s">
        <v>195</v>
      </c>
      <c r="F10" s="27">
        <v>48</v>
      </c>
      <c r="G10" s="28">
        <f t="shared" si="1"/>
        <v>0.41025641025641024</v>
      </c>
      <c r="I10">
        <v>28</v>
      </c>
      <c r="J10">
        <v>2</v>
      </c>
      <c r="M10" s="27">
        <v>30</v>
      </c>
      <c r="N10" s="27" t="str">
        <f t="shared" si="0"/>
        <v>Sedang</v>
      </c>
      <c r="T10" s="56"/>
      <c r="U10" s="47">
        <v>2</v>
      </c>
      <c r="V10" s="48">
        <v>54</v>
      </c>
      <c r="W10" s="48">
        <v>46.2</v>
      </c>
      <c r="X10" s="48">
        <v>46.2</v>
      </c>
      <c r="Y10" s="49">
        <v>71.8</v>
      </c>
    </row>
    <row r="11" spans="1:25" x14ac:dyDescent="0.35">
      <c r="A11" s="24">
        <v>50</v>
      </c>
      <c r="B11" s="24" t="s">
        <v>48</v>
      </c>
      <c r="C11" s="21" t="s">
        <v>49</v>
      </c>
      <c r="E11" s="34" t="s">
        <v>196</v>
      </c>
      <c r="F11" s="27">
        <v>7</v>
      </c>
      <c r="G11" s="28">
        <f t="shared" si="1"/>
        <v>5.9829059829059832E-2</v>
      </c>
      <c r="I11">
        <v>29</v>
      </c>
      <c r="J11">
        <v>2</v>
      </c>
      <c r="M11" s="27">
        <v>40</v>
      </c>
      <c r="N11" s="27" t="str">
        <f t="shared" si="0"/>
        <v>Sedang</v>
      </c>
      <c r="P11" s="38" t="s">
        <v>255</v>
      </c>
      <c r="Q11" s="27">
        <f>COUNTIF($N$2:$N$118,P11)</f>
        <v>12</v>
      </c>
      <c r="R11" s="28">
        <f>Q11/$Q$14</f>
        <v>0.10256410256410256</v>
      </c>
      <c r="T11" s="56"/>
      <c r="U11" s="47">
        <v>3</v>
      </c>
      <c r="V11" s="48">
        <v>33</v>
      </c>
      <c r="W11" s="48">
        <v>28.2</v>
      </c>
      <c r="X11" s="48">
        <v>28.2</v>
      </c>
      <c r="Y11" s="49">
        <v>100</v>
      </c>
    </row>
    <row r="12" spans="1:25" ht="16" thickBot="1" x14ac:dyDescent="0.4">
      <c r="A12" s="24">
        <v>55</v>
      </c>
      <c r="B12" s="24" t="s">
        <v>48</v>
      </c>
      <c r="C12" s="21" t="s">
        <v>49</v>
      </c>
      <c r="E12" s="34" t="s">
        <v>188</v>
      </c>
      <c r="F12" s="27">
        <f>SUM(F8:F11)</f>
        <v>117</v>
      </c>
      <c r="G12" s="28">
        <f t="shared" si="1"/>
        <v>1</v>
      </c>
      <c r="I12">
        <v>31</v>
      </c>
      <c r="J12">
        <v>3</v>
      </c>
      <c r="M12" s="27">
        <v>19</v>
      </c>
      <c r="N12" s="27" t="str">
        <f t="shared" si="0"/>
        <v>Sedang</v>
      </c>
      <c r="P12" s="38" t="s">
        <v>256</v>
      </c>
      <c r="Q12" s="27">
        <f>COUNTIF($N$2:$N$118,P12)</f>
        <v>73</v>
      </c>
      <c r="R12" s="28">
        <f t="shared" ref="R12:R13" si="2">Q12/$Q$14</f>
        <v>0.62393162393162394</v>
      </c>
      <c r="T12" s="58"/>
      <c r="U12" s="50" t="s">
        <v>265</v>
      </c>
      <c r="V12" s="51">
        <v>117</v>
      </c>
      <c r="W12" s="51">
        <v>100</v>
      </c>
      <c r="X12" s="51">
        <v>100</v>
      </c>
      <c r="Y12" s="52"/>
    </row>
    <row r="13" spans="1:25" ht="16" thickTop="1" x14ac:dyDescent="0.35">
      <c r="A13" s="24">
        <v>42</v>
      </c>
      <c r="B13" s="24" t="s">
        <v>48</v>
      </c>
      <c r="C13" s="21" t="s">
        <v>49</v>
      </c>
      <c r="I13">
        <v>32</v>
      </c>
      <c r="J13">
        <v>6</v>
      </c>
      <c r="M13" s="27">
        <v>30</v>
      </c>
      <c r="N13" s="27" t="str">
        <f t="shared" si="0"/>
        <v>Sedang</v>
      </c>
      <c r="P13" s="38" t="s">
        <v>257</v>
      </c>
      <c r="Q13" s="27">
        <f>COUNTIF($N$2:$N$118,P13)</f>
        <v>32</v>
      </c>
      <c r="R13" s="28">
        <f t="shared" si="2"/>
        <v>0.27350427350427353</v>
      </c>
      <c r="T13" s="43"/>
    </row>
    <row r="14" spans="1:25" ht="15.5" x14ac:dyDescent="0.35">
      <c r="A14" s="24">
        <v>45</v>
      </c>
      <c r="B14" s="24" t="s">
        <v>48</v>
      </c>
      <c r="C14" s="21" t="s">
        <v>49</v>
      </c>
      <c r="I14">
        <v>33</v>
      </c>
      <c r="J14">
        <v>2</v>
      </c>
      <c r="M14" s="27">
        <v>39</v>
      </c>
      <c r="N14" s="27" t="str">
        <f t="shared" si="0"/>
        <v>Sedang</v>
      </c>
      <c r="P14" s="37" t="s">
        <v>254</v>
      </c>
      <c r="Q14" s="39">
        <f>SUM(Q11:Q13)</f>
        <v>117</v>
      </c>
      <c r="R14" s="28">
        <f>Q14/$Q$14</f>
        <v>1</v>
      </c>
      <c r="T14" s="43"/>
    </row>
    <row r="15" spans="1:25" ht="15" thickBot="1" x14ac:dyDescent="0.4">
      <c r="A15" s="24">
        <v>55</v>
      </c>
      <c r="B15" s="24" t="s">
        <v>48</v>
      </c>
      <c r="C15" s="21" t="s">
        <v>76</v>
      </c>
      <c r="I15">
        <v>34</v>
      </c>
      <c r="J15">
        <v>4</v>
      </c>
      <c r="M15" s="27">
        <v>46</v>
      </c>
      <c r="N15" s="27" t="str">
        <f t="shared" si="0"/>
        <v>Tinggi</v>
      </c>
      <c r="T15" s="53" t="s">
        <v>266</v>
      </c>
      <c r="U15" s="53"/>
      <c r="V15" s="53"/>
      <c r="W15" s="53"/>
      <c r="X15" s="53"/>
      <c r="Y15" s="53"/>
    </row>
    <row r="16" spans="1:25" ht="24" thickTop="1" thickBot="1" x14ac:dyDescent="0.4">
      <c r="A16" s="24">
        <v>51</v>
      </c>
      <c r="B16" s="24" t="s">
        <v>48</v>
      </c>
      <c r="C16" s="21" t="s">
        <v>79</v>
      </c>
      <c r="I16">
        <v>35</v>
      </c>
      <c r="J16">
        <v>6</v>
      </c>
      <c r="M16" s="27">
        <v>17</v>
      </c>
      <c r="N16" s="27" t="str">
        <f t="shared" si="0"/>
        <v>Rendah</v>
      </c>
      <c r="T16" s="54"/>
      <c r="U16" s="55"/>
      <c r="V16" s="44" t="s">
        <v>260</v>
      </c>
      <c r="W16" s="45" t="s">
        <v>261</v>
      </c>
      <c r="X16" s="45" t="s">
        <v>262</v>
      </c>
      <c r="Y16" s="46" t="s">
        <v>263</v>
      </c>
    </row>
    <row r="17" spans="1:25" ht="15" thickTop="1" x14ac:dyDescent="0.35">
      <c r="A17" s="24">
        <v>45</v>
      </c>
      <c r="B17" s="24" t="s">
        <v>48</v>
      </c>
      <c r="C17" s="21" t="s">
        <v>82</v>
      </c>
      <c r="I17">
        <v>36</v>
      </c>
      <c r="J17">
        <v>5</v>
      </c>
      <c r="M17" s="27">
        <v>32</v>
      </c>
      <c r="N17" s="27" t="str">
        <f t="shared" si="0"/>
        <v>Sedang</v>
      </c>
      <c r="T17" s="57" t="s">
        <v>264</v>
      </c>
      <c r="U17" s="47">
        <v>1</v>
      </c>
      <c r="V17" s="48">
        <v>9</v>
      </c>
      <c r="W17" s="48">
        <v>7.7</v>
      </c>
      <c r="X17" s="48">
        <v>7.7</v>
      </c>
      <c r="Y17" s="49">
        <v>7.7</v>
      </c>
    </row>
    <row r="18" spans="1:25" x14ac:dyDescent="0.35">
      <c r="A18" s="24">
        <v>32</v>
      </c>
      <c r="B18" s="24" t="s">
        <v>48</v>
      </c>
      <c r="C18" s="21" t="s">
        <v>49</v>
      </c>
      <c r="I18">
        <v>37</v>
      </c>
      <c r="J18">
        <v>3</v>
      </c>
      <c r="M18" s="27">
        <v>18</v>
      </c>
      <c r="N18" s="27" t="str">
        <f t="shared" si="0"/>
        <v>Rendah</v>
      </c>
      <c r="T18" s="56"/>
      <c r="U18" s="47">
        <v>2</v>
      </c>
      <c r="V18" s="48">
        <v>82</v>
      </c>
      <c r="W18" s="48">
        <v>70.099999999999994</v>
      </c>
      <c r="X18" s="48">
        <v>70.099999999999994</v>
      </c>
      <c r="Y18" s="49">
        <v>77.8</v>
      </c>
    </row>
    <row r="19" spans="1:25" x14ac:dyDescent="0.35">
      <c r="A19" s="24">
        <v>34</v>
      </c>
      <c r="B19" s="24" t="s">
        <v>48</v>
      </c>
      <c r="C19" s="21" t="s">
        <v>49</v>
      </c>
      <c r="I19">
        <v>38</v>
      </c>
      <c r="J19">
        <v>4</v>
      </c>
      <c r="M19" s="27">
        <v>52</v>
      </c>
      <c r="N19" s="27" t="str">
        <f t="shared" si="0"/>
        <v>Tinggi</v>
      </c>
      <c r="T19" s="56"/>
      <c r="U19" s="47">
        <v>3</v>
      </c>
      <c r="V19" s="48">
        <v>26</v>
      </c>
      <c r="W19" s="48">
        <v>22.2</v>
      </c>
      <c r="X19" s="48">
        <v>22.2</v>
      </c>
      <c r="Y19" s="49">
        <v>100</v>
      </c>
    </row>
    <row r="20" spans="1:25" ht="16" thickBot="1" x14ac:dyDescent="0.4">
      <c r="A20" s="24">
        <v>27</v>
      </c>
      <c r="B20" s="24" t="s">
        <v>48</v>
      </c>
      <c r="C20" s="21" t="s">
        <v>49</v>
      </c>
      <c r="I20">
        <v>40</v>
      </c>
      <c r="J20">
        <v>4</v>
      </c>
      <c r="M20" s="27">
        <v>48</v>
      </c>
      <c r="N20" s="27" t="str">
        <f t="shared" si="0"/>
        <v>Tinggi</v>
      </c>
      <c r="T20" s="58"/>
      <c r="U20" s="50" t="s">
        <v>265</v>
      </c>
      <c r="V20" s="51">
        <v>117</v>
      </c>
      <c r="W20" s="51">
        <v>100</v>
      </c>
      <c r="X20" s="51">
        <v>100</v>
      </c>
      <c r="Y20" s="52"/>
    </row>
    <row r="21" spans="1:25" ht="16" thickTop="1" x14ac:dyDescent="0.35">
      <c r="A21" s="24">
        <v>25</v>
      </c>
      <c r="B21" s="24" t="s">
        <v>48</v>
      </c>
      <c r="C21" s="21" t="s">
        <v>49</v>
      </c>
      <c r="I21">
        <v>41</v>
      </c>
      <c r="J21">
        <v>4</v>
      </c>
      <c r="M21" s="27">
        <v>50</v>
      </c>
      <c r="N21" s="27" t="str">
        <f t="shared" si="0"/>
        <v>Tinggi</v>
      </c>
      <c r="T21" s="43"/>
    </row>
    <row r="22" spans="1:25" x14ac:dyDescent="0.35">
      <c r="A22" s="24">
        <v>26</v>
      </c>
      <c r="B22" s="24" t="s">
        <v>48</v>
      </c>
      <c r="C22" s="21" t="s">
        <v>49</v>
      </c>
      <c r="I22">
        <v>42</v>
      </c>
      <c r="J22">
        <v>10</v>
      </c>
      <c r="M22" s="27">
        <v>19</v>
      </c>
      <c r="N22" s="27" t="str">
        <f t="shared" si="0"/>
        <v>Sedang</v>
      </c>
    </row>
    <row r="23" spans="1:25" x14ac:dyDescent="0.35">
      <c r="A23" s="24">
        <v>25</v>
      </c>
      <c r="B23" s="24" t="s">
        <v>48</v>
      </c>
      <c r="C23" s="21" t="s">
        <v>49</v>
      </c>
      <c r="I23">
        <v>43</v>
      </c>
      <c r="J23">
        <v>5</v>
      </c>
      <c r="M23" s="27">
        <v>52</v>
      </c>
      <c r="N23" s="27" t="str">
        <f t="shared" si="0"/>
        <v>Tinggi</v>
      </c>
    </row>
    <row r="24" spans="1:25" x14ac:dyDescent="0.35">
      <c r="A24" s="24">
        <v>26</v>
      </c>
      <c r="B24" s="24" t="s">
        <v>48</v>
      </c>
      <c r="C24" s="21" t="s">
        <v>49</v>
      </c>
      <c r="I24">
        <v>44</v>
      </c>
      <c r="J24">
        <v>5</v>
      </c>
      <c r="M24" s="27">
        <v>49</v>
      </c>
      <c r="N24" s="27" t="str">
        <f t="shared" si="0"/>
        <v>Tinggi</v>
      </c>
    </row>
    <row r="25" spans="1:25" x14ac:dyDescent="0.35">
      <c r="A25" s="24">
        <v>27</v>
      </c>
      <c r="B25" s="24" t="s">
        <v>48</v>
      </c>
      <c r="C25" s="21" t="s">
        <v>49</v>
      </c>
      <c r="I25">
        <v>45</v>
      </c>
      <c r="J25">
        <v>5</v>
      </c>
      <c r="M25" s="27">
        <v>57</v>
      </c>
      <c r="N25" s="27" t="str">
        <f t="shared" si="0"/>
        <v>Tinggi</v>
      </c>
    </row>
    <row r="26" spans="1:25" x14ac:dyDescent="0.35">
      <c r="A26" s="24">
        <v>28</v>
      </c>
      <c r="B26" s="24" t="s">
        <v>48</v>
      </c>
      <c r="C26" s="21" t="s">
        <v>49</v>
      </c>
      <c r="I26">
        <v>46</v>
      </c>
      <c r="J26">
        <v>2</v>
      </c>
      <c r="M26" s="27">
        <v>57</v>
      </c>
      <c r="N26" s="27" t="str">
        <f t="shared" si="0"/>
        <v>Tinggi</v>
      </c>
    </row>
    <row r="27" spans="1:25" x14ac:dyDescent="0.35">
      <c r="A27" s="24">
        <v>24</v>
      </c>
      <c r="B27" s="24" t="s">
        <v>48</v>
      </c>
      <c r="C27" s="21" t="s">
        <v>49</v>
      </c>
      <c r="I27">
        <v>47</v>
      </c>
      <c r="J27">
        <v>6</v>
      </c>
      <c r="M27" s="27">
        <v>17</v>
      </c>
      <c r="N27" s="27" t="str">
        <f t="shared" si="0"/>
        <v>Rendah</v>
      </c>
    </row>
    <row r="28" spans="1:25" x14ac:dyDescent="0.35">
      <c r="A28" s="24">
        <v>42</v>
      </c>
      <c r="B28" s="24" t="s">
        <v>48</v>
      </c>
      <c r="C28" s="21" t="s">
        <v>49</v>
      </c>
      <c r="I28">
        <v>48</v>
      </c>
      <c r="J28">
        <v>6</v>
      </c>
      <c r="M28" s="27">
        <v>17</v>
      </c>
      <c r="N28" s="27" t="str">
        <f t="shared" si="0"/>
        <v>Rendah</v>
      </c>
    </row>
    <row r="29" spans="1:25" x14ac:dyDescent="0.35">
      <c r="A29" s="24">
        <v>41</v>
      </c>
      <c r="B29" s="24" t="s">
        <v>48</v>
      </c>
      <c r="C29" s="21" t="s">
        <v>49</v>
      </c>
      <c r="I29">
        <v>49</v>
      </c>
      <c r="J29">
        <v>1</v>
      </c>
      <c r="M29" s="27">
        <v>19</v>
      </c>
      <c r="N29" s="27" t="str">
        <f t="shared" si="0"/>
        <v>Sedang</v>
      </c>
    </row>
    <row r="30" spans="1:25" x14ac:dyDescent="0.35">
      <c r="A30" s="24">
        <v>44</v>
      </c>
      <c r="B30" s="24" t="s">
        <v>48</v>
      </c>
      <c r="C30" s="21" t="s">
        <v>49</v>
      </c>
      <c r="I30">
        <v>50</v>
      </c>
      <c r="J30">
        <v>4</v>
      </c>
      <c r="M30" s="27">
        <v>17</v>
      </c>
      <c r="N30" s="27" t="str">
        <f t="shared" si="0"/>
        <v>Rendah</v>
      </c>
    </row>
    <row r="31" spans="1:25" x14ac:dyDescent="0.35">
      <c r="A31" s="24">
        <v>44</v>
      </c>
      <c r="B31" s="24" t="s">
        <v>48</v>
      </c>
      <c r="C31" s="21" t="s">
        <v>49</v>
      </c>
      <c r="I31">
        <v>51</v>
      </c>
      <c r="J31">
        <v>2</v>
      </c>
      <c r="M31" s="27">
        <v>24</v>
      </c>
      <c r="N31" s="27" t="str">
        <f t="shared" si="0"/>
        <v>Sedang</v>
      </c>
    </row>
    <row r="32" spans="1:25" x14ac:dyDescent="0.35">
      <c r="A32" s="24">
        <v>48</v>
      </c>
      <c r="B32" s="24" t="s">
        <v>48</v>
      </c>
      <c r="C32" s="21" t="s">
        <v>49</v>
      </c>
      <c r="I32">
        <v>52</v>
      </c>
      <c r="J32">
        <v>1</v>
      </c>
      <c r="M32" s="27">
        <v>22</v>
      </c>
      <c r="N32" s="27" t="str">
        <f t="shared" si="0"/>
        <v>Sedang</v>
      </c>
    </row>
    <row r="33" spans="1:14" x14ac:dyDescent="0.35">
      <c r="A33" s="24">
        <v>45</v>
      </c>
      <c r="B33" s="24" t="s">
        <v>48</v>
      </c>
      <c r="C33" s="21" t="s">
        <v>49</v>
      </c>
      <c r="I33">
        <v>54</v>
      </c>
      <c r="J33">
        <v>1</v>
      </c>
      <c r="M33" s="27">
        <v>22</v>
      </c>
      <c r="N33" s="27" t="str">
        <f t="shared" si="0"/>
        <v>Sedang</v>
      </c>
    </row>
    <row r="34" spans="1:14" x14ac:dyDescent="0.35">
      <c r="A34" s="24">
        <v>47</v>
      </c>
      <c r="B34" s="24" t="s">
        <v>48</v>
      </c>
      <c r="C34" s="21" t="s">
        <v>49</v>
      </c>
      <c r="I34">
        <v>55</v>
      </c>
      <c r="J34">
        <v>3</v>
      </c>
      <c r="M34" s="27">
        <v>26</v>
      </c>
      <c r="N34" s="27" t="str">
        <f t="shared" si="0"/>
        <v>Sedang</v>
      </c>
    </row>
    <row r="35" spans="1:14" x14ac:dyDescent="0.35">
      <c r="A35" s="24">
        <v>43</v>
      </c>
      <c r="B35" s="24" t="s">
        <v>48</v>
      </c>
      <c r="C35" s="21" t="s">
        <v>49</v>
      </c>
      <c r="I35" t="s">
        <v>189</v>
      </c>
      <c r="M35" s="27">
        <v>19</v>
      </c>
      <c r="N35" s="27" t="str">
        <f t="shared" si="0"/>
        <v>Sedang</v>
      </c>
    </row>
    <row r="36" spans="1:14" x14ac:dyDescent="0.35">
      <c r="A36" s="24">
        <v>48</v>
      </c>
      <c r="B36" s="24" t="s">
        <v>48</v>
      </c>
      <c r="C36" s="21" t="s">
        <v>49</v>
      </c>
      <c r="I36" t="s">
        <v>190</v>
      </c>
      <c r="J36">
        <v>117</v>
      </c>
      <c r="M36" s="27">
        <v>22</v>
      </c>
      <c r="N36" s="27" t="str">
        <f t="shared" si="0"/>
        <v>Sedang</v>
      </c>
    </row>
    <row r="37" spans="1:14" x14ac:dyDescent="0.35">
      <c r="A37" s="24">
        <v>47</v>
      </c>
      <c r="B37" s="24" t="s">
        <v>48</v>
      </c>
      <c r="C37" s="21" t="s">
        <v>49</v>
      </c>
      <c r="M37" s="27">
        <v>51</v>
      </c>
      <c r="N37" s="27" t="str">
        <f t="shared" si="0"/>
        <v>Tinggi</v>
      </c>
    </row>
    <row r="38" spans="1:14" x14ac:dyDescent="0.35">
      <c r="A38" s="24">
        <v>24</v>
      </c>
      <c r="B38" s="24" t="s">
        <v>48</v>
      </c>
      <c r="C38" s="21" t="s">
        <v>49</v>
      </c>
      <c r="M38" s="27">
        <v>49</v>
      </c>
      <c r="N38" s="27" t="str">
        <f t="shared" si="0"/>
        <v>Tinggi</v>
      </c>
    </row>
    <row r="39" spans="1:14" x14ac:dyDescent="0.35">
      <c r="A39" s="24">
        <v>28</v>
      </c>
      <c r="B39" s="24" t="s">
        <v>48</v>
      </c>
      <c r="C39" s="21" t="s">
        <v>49</v>
      </c>
      <c r="M39" s="27">
        <v>52</v>
      </c>
      <c r="N39" s="27" t="str">
        <f t="shared" si="0"/>
        <v>Tinggi</v>
      </c>
    </row>
    <row r="40" spans="1:14" x14ac:dyDescent="0.35">
      <c r="A40" s="24">
        <v>22</v>
      </c>
      <c r="B40" s="24" t="s">
        <v>48</v>
      </c>
      <c r="C40" s="21" t="s">
        <v>49</v>
      </c>
      <c r="M40" s="27">
        <v>50</v>
      </c>
      <c r="N40" s="27" t="str">
        <f t="shared" si="0"/>
        <v>Tinggi</v>
      </c>
    </row>
    <row r="41" spans="1:14" x14ac:dyDescent="0.35">
      <c r="A41" s="24">
        <v>26</v>
      </c>
      <c r="B41" s="24" t="s">
        <v>48</v>
      </c>
      <c r="C41" s="21" t="s">
        <v>49</v>
      </c>
      <c r="M41" s="27">
        <v>53</v>
      </c>
      <c r="N41" s="27" t="str">
        <f t="shared" si="0"/>
        <v>Tinggi</v>
      </c>
    </row>
    <row r="42" spans="1:14" x14ac:dyDescent="0.35">
      <c r="A42" s="24">
        <v>24</v>
      </c>
      <c r="B42" s="24" t="s">
        <v>48</v>
      </c>
      <c r="C42" s="21" t="s">
        <v>49</v>
      </c>
      <c r="M42" s="27">
        <v>18</v>
      </c>
      <c r="N42" s="27" t="str">
        <f t="shared" si="0"/>
        <v>Rendah</v>
      </c>
    </row>
    <row r="43" spans="1:14" x14ac:dyDescent="0.35">
      <c r="A43" s="24">
        <v>40</v>
      </c>
      <c r="B43" s="24" t="s">
        <v>48</v>
      </c>
      <c r="C43" s="21" t="s">
        <v>49</v>
      </c>
      <c r="M43" s="27">
        <v>18</v>
      </c>
      <c r="N43" s="27" t="str">
        <f t="shared" si="0"/>
        <v>Rendah</v>
      </c>
    </row>
    <row r="44" spans="1:14" x14ac:dyDescent="0.35">
      <c r="A44" s="24">
        <v>55</v>
      </c>
      <c r="B44" s="24" t="s">
        <v>48</v>
      </c>
      <c r="C44" s="21" t="s">
        <v>49</v>
      </c>
      <c r="M44" s="27">
        <v>21</v>
      </c>
      <c r="N44" s="27" t="str">
        <f t="shared" si="0"/>
        <v>Sedang</v>
      </c>
    </row>
    <row r="45" spans="1:14" x14ac:dyDescent="0.35">
      <c r="A45" s="24">
        <v>42</v>
      </c>
      <c r="B45" s="24" t="s">
        <v>48</v>
      </c>
      <c r="C45" s="21" t="s">
        <v>49</v>
      </c>
      <c r="M45" s="27">
        <v>26</v>
      </c>
      <c r="N45" s="27" t="str">
        <f t="shared" si="0"/>
        <v>Sedang</v>
      </c>
    </row>
    <row r="46" spans="1:14" x14ac:dyDescent="0.35">
      <c r="A46" s="24">
        <v>47</v>
      </c>
      <c r="B46" s="24" t="s">
        <v>48</v>
      </c>
      <c r="C46" s="21" t="s">
        <v>49</v>
      </c>
      <c r="M46" s="27">
        <v>19</v>
      </c>
      <c r="N46" s="27" t="str">
        <f t="shared" si="0"/>
        <v>Sedang</v>
      </c>
    </row>
    <row r="47" spans="1:14" x14ac:dyDescent="0.35">
      <c r="A47" s="24">
        <v>50</v>
      </c>
      <c r="B47" s="24" t="s">
        <v>48</v>
      </c>
      <c r="C47" s="21" t="s">
        <v>49</v>
      </c>
      <c r="M47" s="27">
        <v>49</v>
      </c>
      <c r="N47" s="27" t="str">
        <f t="shared" si="0"/>
        <v>Tinggi</v>
      </c>
    </row>
    <row r="48" spans="1:14" x14ac:dyDescent="0.35">
      <c r="A48" s="24">
        <v>25</v>
      </c>
      <c r="B48" s="24" t="s">
        <v>48</v>
      </c>
      <c r="C48" s="21" t="s">
        <v>49</v>
      </c>
      <c r="M48" s="27">
        <v>53</v>
      </c>
      <c r="N48" s="27" t="str">
        <f t="shared" si="0"/>
        <v>Tinggi</v>
      </c>
    </row>
    <row r="49" spans="1:14" x14ac:dyDescent="0.35">
      <c r="A49" s="24">
        <v>29</v>
      </c>
      <c r="B49" s="24" t="s">
        <v>48</v>
      </c>
      <c r="C49" s="21" t="s">
        <v>49</v>
      </c>
      <c r="M49" s="27">
        <v>16</v>
      </c>
      <c r="N49" s="27" t="str">
        <f t="shared" si="0"/>
        <v>Rendah</v>
      </c>
    </row>
    <row r="50" spans="1:14" x14ac:dyDescent="0.35">
      <c r="A50" s="25">
        <v>32</v>
      </c>
      <c r="B50" s="25" t="s">
        <v>48</v>
      </c>
      <c r="C50" s="22" t="s">
        <v>49</v>
      </c>
      <c r="M50" s="27">
        <v>22</v>
      </c>
      <c r="N50" s="27" t="str">
        <f t="shared" si="0"/>
        <v>Sedang</v>
      </c>
    </row>
    <row r="51" spans="1:14" x14ac:dyDescent="0.35">
      <c r="A51" s="24">
        <v>36</v>
      </c>
      <c r="B51" s="24" t="s">
        <v>48</v>
      </c>
      <c r="C51" s="21" t="s">
        <v>49</v>
      </c>
      <c r="M51" s="27">
        <v>30</v>
      </c>
      <c r="N51" s="27" t="str">
        <f t="shared" si="0"/>
        <v>Sedang</v>
      </c>
    </row>
    <row r="52" spans="1:14" x14ac:dyDescent="0.35">
      <c r="A52" s="24">
        <v>41</v>
      </c>
      <c r="B52" s="24" t="s">
        <v>48</v>
      </c>
      <c r="C52" s="21" t="s">
        <v>49</v>
      </c>
      <c r="M52" s="27">
        <v>32</v>
      </c>
      <c r="N52" s="27" t="str">
        <f t="shared" si="0"/>
        <v>Sedang</v>
      </c>
    </row>
    <row r="53" spans="1:14" x14ac:dyDescent="0.35">
      <c r="A53" s="24">
        <v>32</v>
      </c>
      <c r="B53" s="24" t="s">
        <v>48</v>
      </c>
      <c r="C53" s="21" t="s">
        <v>49</v>
      </c>
      <c r="M53" s="27">
        <v>21</v>
      </c>
      <c r="N53" s="27" t="str">
        <f t="shared" si="0"/>
        <v>Sedang</v>
      </c>
    </row>
    <row r="54" spans="1:14" x14ac:dyDescent="0.35">
      <c r="A54" s="24">
        <v>35</v>
      </c>
      <c r="B54" s="24" t="s">
        <v>48</v>
      </c>
      <c r="C54" s="21" t="s">
        <v>49</v>
      </c>
      <c r="M54" s="27">
        <v>22</v>
      </c>
      <c r="N54" s="27" t="str">
        <f t="shared" si="0"/>
        <v>Sedang</v>
      </c>
    </row>
    <row r="55" spans="1:14" x14ac:dyDescent="0.35">
      <c r="A55" s="24">
        <v>42</v>
      </c>
      <c r="B55" s="24" t="s">
        <v>48</v>
      </c>
      <c r="C55" s="21" t="s">
        <v>49</v>
      </c>
      <c r="M55" s="27">
        <v>23</v>
      </c>
      <c r="N55" s="27" t="str">
        <f t="shared" si="0"/>
        <v>Sedang</v>
      </c>
    </row>
    <row r="56" spans="1:14" x14ac:dyDescent="0.35">
      <c r="A56" s="24">
        <v>36</v>
      </c>
      <c r="B56" s="24" t="s">
        <v>48</v>
      </c>
      <c r="C56" s="21" t="s">
        <v>49</v>
      </c>
      <c r="M56" s="27">
        <v>43</v>
      </c>
      <c r="N56" s="27" t="str">
        <f t="shared" si="0"/>
        <v>Sedang</v>
      </c>
    </row>
    <row r="57" spans="1:14" x14ac:dyDescent="0.35">
      <c r="A57" s="24">
        <v>23</v>
      </c>
      <c r="B57" s="24" t="s">
        <v>48</v>
      </c>
      <c r="C57" s="21" t="s">
        <v>49</v>
      </c>
      <c r="M57" s="27">
        <v>19</v>
      </c>
      <c r="N57" s="27" t="str">
        <f t="shared" si="0"/>
        <v>Sedang</v>
      </c>
    </row>
    <row r="58" spans="1:14" x14ac:dyDescent="0.35">
      <c r="A58" s="24">
        <v>43</v>
      </c>
      <c r="B58" s="24" t="s">
        <v>48</v>
      </c>
      <c r="C58" s="21" t="s">
        <v>49</v>
      </c>
      <c r="M58" s="27">
        <v>32</v>
      </c>
      <c r="N58" s="27" t="str">
        <f t="shared" si="0"/>
        <v>Sedang</v>
      </c>
    </row>
    <row r="59" spans="1:14" x14ac:dyDescent="0.35">
      <c r="A59" s="24">
        <v>38</v>
      </c>
      <c r="B59" s="24" t="s">
        <v>48</v>
      </c>
      <c r="C59" s="21" t="s">
        <v>49</v>
      </c>
      <c r="M59" s="27">
        <v>20</v>
      </c>
      <c r="N59" s="27" t="str">
        <f t="shared" si="0"/>
        <v>Sedang</v>
      </c>
    </row>
    <row r="60" spans="1:14" x14ac:dyDescent="0.35">
      <c r="A60" s="24">
        <v>42</v>
      </c>
      <c r="B60" s="24" t="s">
        <v>48</v>
      </c>
      <c r="C60" s="21" t="s">
        <v>49</v>
      </c>
      <c r="M60" s="27">
        <v>22</v>
      </c>
      <c r="N60" s="27" t="str">
        <f t="shared" si="0"/>
        <v>Sedang</v>
      </c>
    </row>
    <row r="61" spans="1:14" x14ac:dyDescent="0.35">
      <c r="A61" s="24">
        <v>40</v>
      </c>
      <c r="B61" s="24" t="s">
        <v>48</v>
      </c>
      <c r="C61" s="21" t="s">
        <v>49</v>
      </c>
      <c r="M61" s="27">
        <v>48</v>
      </c>
      <c r="N61" s="27" t="str">
        <f t="shared" si="0"/>
        <v>Tinggi</v>
      </c>
    </row>
    <row r="62" spans="1:14" x14ac:dyDescent="0.35">
      <c r="A62" s="24">
        <v>34</v>
      </c>
      <c r="B62" s="24" t="s">
        <v>48</v>
      </c>
      <c r="C62" s="21" t="s">
        <v>49</v>
      </c>
      <c r="M62" s="27">
        <v>25</v>
      </c>
      <c r="N62" s="27" t="str">
        <f t="shared" si="0"/>
        <v>Sedang</v>
      </c>
    </row>
    <row r="63" spans="1:14" x14ac:dyDescent="0.35">
      <c r="A63" s="24">
        <v>40</v>
      </c>
      <c r="B63" s="24" t="s">
        <v>48</v>
      </c>
      <c r="C63" s="21" t="s">
        <v>49</v>
      </c>
      <c r="M63" s="27">
        <v>20</v>
      </c>
      <c r="N63" s="27" t="str">
        <f t="shared" si="0"/>
        <v>Sedang</v>
      </c>
    </row>
    <row r="64" spans="1:14" x14ac:dyDescent="0.35">
      <c r="A64" s="24">
        <v>43</v>
      </c>
      <c r="B64" s="24" t="s">
        <v>48</v>
      </c>
      <c r="C64" s="21" t="s">
        <v>49</v>
      </c>
      <c r="M64" s="27">
        <v>50</v>
      </c>
      <c r="N64" s="27" t="str">
        <f t="shared" si="0"/>
        <v>Tinggi</v>
      </c>
    </row>
    <row r="65" spans="1:14" x14ac:dyDescent="0.35">
      <c r="A65" s="24">
        <v>32</v>
      </c>
      <c r="B65" s="24" t="s">
        <v>129</v>
      </c>
      <c r="C65" s="21" t="s">
        <v>130</v>
      </c>
      <c r="M65" s="27">
        <v>23</v>
      </c>
      <c r="N65" s="27" t="str">
        <f t="shared" si="0"/>
        <v>Sedang</v>
      </c>
    </row>
    <row r="66" spans="1:14" x14ac:dyDescent="0.35">
      <c r="A66" s="24">
        <v>41</v>
      </c>
      <c r="B66" s="24" t="s">
        <v>48</v>
      </c>
      <c r="C66" s="21" t="s">
        <v>49</v>
      </c>
      <c r="M66" s="27">
        <v>49</v>
      </c>
      <c r="N66" s="27" t="str">
        <f t="shared" si="0"/>
        <v>Tinggi</v>
      </c>
    </row>
    <row r="67" spans="1:14" x14ac:dyDescent="0.35">
      <c r="A67" s="24">
        <v>27</v>
      </c>
      <c r="B67" s="24" t="s">
        <v>129</v>
      </c>
      <c r="C67" s="21" t="s">
        <v>130</v>
      </c>
      <c r="M67" s="27">
        <v>21</v>
      </c>
      <c r="N67" s="27" t="str">
        <f t="shared" ref="N67:N118" si="3">IF(M67&lt;19,"Rendah",IF(M67&lt;=44,"Sedang","Tinggi"))</f>
        <v>Sedang</v>
      </c>
    </row>
    <row r="68" spans="1:14" x14ac:dyDescent="0.35">
      <c r="A68" s="24">
        <v>45</v>
      </c>
      <c r="B68" s="24" t="s">
        <v>48</v>
      </c>
      <c r="C68" s="21" t="s">
        <v>49</v>
      </c>
      <c r="M68" s="27">
        <v>26</v>
      </c>
      <c r="N68" s="27" t="str">
        <f t="shared" si="3"/>
        <v>Sedang</v>
      </c>
    </row>
    <row r="69" spans="1:14" x14ac:dyDescent="0.35">
      <c r="A69" s="24">
        <v>47</v>
      </c>
      <c r="B69" s="24" t="s">
        <v>48</v>
      </c>
      <c r="C69" s="21" t="s">
        <v>49</v>
      </c>
      <c r="M69" s="27">
        <v>19</v>
      </c>
      <c r="N69" s="27" t="str">
        <f t="shared" si="3"/>
        <v>Sedang</v>
      </c>
    </row>
    <row r="70" spans="1:14" x14ac:dyDescent="0.35">
      <c r="A70" s="24">
        <v>47</v>
      </c>
      <c r="B70" s="24" t="s">
        <v>48</v>
      </c>
      <c r="C70" s="21" t="s">
        <v>49</v>
      </c>
      <c r="M70" s="27">
        <v>39</v>
      </c>
      <c r="N70" s="27" t="str">
        <f t="shared" si="3"/>
        <v>Sedang</v>
      </c>
    </row>
    <row r="71" spans="1:14" x14ac:dyDescent="0.35">
      <c r="A71" s="24">
        <v>21</v>
      </c>
      <c r="B71" s="24" t="s">
        <v>48</v>
      </c>
      <c r="C71" s="21" t="s">
        <v>49</v>
      </c>
      <c r="M71" s="27">
        <v>49</v>
      </c>
      <c r="N71" s="27" t="str">
        <f t="shared" si="3"/>
        <v>Tinggi</v>
      </c>
    </row>
    <row r="72" spans="1:14" x14ac:dyDescent="0.35">
      <c r="A72" s="24">
        <v>31</v>
      </c>
      <c r="B72" s="24" t="s">
        <v>48</v>
      </c>
      <c r="C72" s="21" t="s">
        <v>49</v>
      </c>
      <c r="M72" s="27">
        <v>45</v>
      </c>
      <c r="N72" s="27" t="str">
        <f t="shared" si="3"/>
        <v>Tinggi</v>
      </c>
    </row>
    <row r="73" spans="1:14" x14ac:dyDescent="0.35">
      <c r="A73" s="24">
        <v>23</v>
      </c>
      <c r="B73" s="24" t="s">
        <v>48</v>
      </c>
      <c r="C73" s="21" t="s">
        <v>49</v>
      </c>
      <c r="M73" s="27">
        <v>37</v>
      </c>
      <c r="N73" s="27" t="str">
        <f t="shared" si="3"/>
        <v>Sedang</v>
      </c>
    </row>
    <row r="74" spans="1:14" x14ac:dyDescent="0.35">
      <c r="A74" s="24">
        <v>35</v>
      </c>
      <c r="B74" s="24" t="s">
        <v>48</v>
      </c>
      <c r="C74" s="21" t="s">
        <v>49</v>
      </c>
      <c r="M74" s="27">
        <v>51</v>
      </c>
      <c r="N74" s="27" t="str">
        <f t="shared" si="3"/>
        <v>Tinggi</v>
      </c>
    </row>
    <row r="75" spans="1:14" x14ac:dyDescent="0.35">
      <c r="A75" s="24">
        <v>25</v>
      </c>
      <c r="B75" s="24" t="s">
        <v>48</v>
      </c>
      <c r="C75" s="21" t="s">
        <v>49</v>
      </c>
      <c r="M75" s="27">
        <v>47</v>
      </c>
      <c r="N75" s="27" t="str">
        <f t="shared" si="3"/>
        <v>Tinggi</v>
      </c>
    </row>
    <row r="76" spans="1:14" x14ac:dyDescent="0.35">
      <c r="A76" s="24">
        <v>27</v>
      </c>
      <c r="B76" s="24" t="s">
        <v>48</v>
      </c>
      <c r="C76" s="21" t="s">
        <v>49</v>
      </c>
      <c r="M76" s="27">
        <v>48</v>
      </c>
      <c r="N76" s="27" t="str">
        <f t="shared" si="3"/>
        <v>Tinggi</v>
      </c>
    </row>
    <row r="77" spans="1:14" x14ac:dyDescent="0.35">
      <c r="A77" s="24">
        <v>31</v>
      </c>
      <c r="B77" s="24" t="s">
        <v>48</v>
      </c>
      <c r="C77" s="21" t="s">
        <v>49</v>
      </c>
      <c r="M77" s="27">
        <v>50</v>
      </c>
      <c r="N77" s="27" t="str">
        <f t="shared" si="3"/>
        <v>Tinggi</v>
      </c>
    </row>
    <row r="78" spans="1:14" x14ac:dyDescent="0.35">
      <c r="A78" s="24">
        <v>29</v>
      </c>
      <c r="B78" s="24" t="s">
        <v>48</v>
      </c>
      <c r="C78" s="21" t="s">
        <v>49</v>
      </c>
      <c r="M78" s="27">
        <v>48</v>
      </c>
      <c r="N78" s="27" t="str">
        <f t="shared" si="3"/>
        <v>Tinggi</v>
      </c>
    </row>
    <row r="79" spans="1:14" x14ac:dyDescent="0.35">
      <c r="A79" s="24">
        <v>37</v>
      </c>
      <c r="B79" s="24" t="s">
        <v>48</v>
      </c>
      <c r="C79" s="21" t="s">
        <v>49</v>
      </c>
      <c r="M79" s="27">
        <v>52</v>
      </c>
      <c r="N79" s="27" t="str">
        <f t="shared" si="3"/>
        <v>Tinggi</v>
      </c>
    </row>
    <row r="80" spans="1:14" x14ac:dyDescent="0.35">
      <c r="A80" s="24">
        <v>31</v>
      </c>
      <c r="B80" s="24" t="s">
        <v>48</v>
      </c>
      <c r="C80" s="21" t="s">
        <v>49</v>
      </c>
      <c r="M80" s="27">
        <v>22</v>
      </c>
      <c r="N80" s="27" t="str">
        <f t="shared" si="3"/>
        <v>Sedang</v>
      </c>
    </row>
    <row r="81" spans="1:14" x14ac:dyDescent="0.35">
      <c r="A81" s="24">
        <v>34</v>
      </c>
      <c r="B81" s="24" t="s">
        <v>48</v>
      </c>
      <c r="C81" s="21" t="s">
        <v>49</v>
      </c>
      <c r="M81" s="27">
        <v>34</v>
      </c>
      <c r="N81" s="27" t="str">
        <f t="shared" si="3"/>
        <v>Sedang</v>
      </c>
    </row>
    <row r="82" spans="1:14" x14ac:dyDescent="0.35">
      <c r="A82" s="24">
        <v>38</v>
      </c>
      <c r="B82" s="24" t="s">
        <v>48</v>
      </c>
      <c r="C82" s="21" t="s">
        <v>49</v>
      </c>
      <c r="M82" s="27">
        <v>29</v>
      </c>
      <c r="N82" s="27" t="str">
        <f t="shared" si="3"/>
        <v>Sedang</v>
      </c>
    </row>
    <row r="83" spans="1:14" x14ac:dyDescent="0.35">
      <c r="A83" s="24">
        <v>35</v>
      </c>
      <c r="B83" s="24" t="s">
        <v>48</v>
      </c>
      <c r="C83" s="21" t="s">
        <v>49</v>
      </c>
      <c r="M83" s="27">
        <v>31</v>
      </c>
      <c r="N83" s="27" t="str">
        <f t="shared" si="3"/>
        <v>Sedang</v>
      </c>
    </row>
    <row r="84" spans="1:14" x14ac:dyDescent="0.35">
      <c r="A84" s="24">
        <v>42</v>
      </c>
      <c r="B84" s="24" t="s">
        <v>48</v>
      </c>
      <c r="C84" s="21" t="s">
        <v>49</v>
      </c>
      <c r="M84" s="27">
        <v>32</v>
      </c>
      <c r="N84" s="27" t="str">
        <f t="shared" si="3"/>
        <v>Sedang</v>
      </c>
    </row>
    <row r="85" spans="1:14" x14ac:dyDescent="0.35">
      <c r="A85" s="24">
        <v>48</v>
      </c>
      <c r="B85" s="24" t="s">
        <v>48</v>
      </c>
      <c r="C85" s="21" t="s">
        <v>49</v>
      </c>
      <c r="M85" s="27">
        <v>23</v>
      </c>
      <c r="N85" s="27" t="str">
        <f t="shared" si="3"/>
        <v>Sedang</v>
      </c>
    </row>
    <row r="86" spans="1:14" x14ac:dyDescent="0.35">
      <c r="A86" s="24">
        <v>37</v>
      </c>
      <c r="B86" s="24" t="s">
        <v>48</v>
      </c>
      <c r="C86" s="21" t="s">
        <v>49</v>
      </c>
      <c r="M86" s="27">
        <v>23</v>
      </c>
      <c r="N86" s="27" t="str">
        <f t="shared" si="3"/>
        <v>Sedang</v>
      </c>
    </row>
    <row r="87" spans="1:14" x14ac:dyDescent="0.35">
      <c r="A87" s="24">
        <v>32</v>
      </c>
      <c r="B87" s="24" t="s">
        <v>48</v>
      </c>
      <c r="C87" s="21" t="s">
        <v>49</v>
      </c>
      <c r="M87" s="27">
        <v>22</v>
      </c>
      <c r="N87" s="27" t="str">
        <f t="shared" si="3"/>
        <v>Sedang</v>
      </c>
    </row>
    <row r="88" spans="1:14" x14ac:dyDescent="0.35">
      <c r="A88" s="24">
        <v>33</v>
      </c>
      <c r="B88" s="24" t="s">
        <v>48</v>
      </c>
      <c r="C88" s="21" t="s">
        <v>49</v>
      </c>
      <c r="M88" s="27">
        <v>26</v>
      </c>
      <c r="N88" s="27" t="str">
        <f t="shared" si="3"/>
        <v>Sedang</v>
      </c>
    </row>
    <row r="89" spans="1:14" x14ac:dyDescent="0.35">
      <c r="A89" s="24">
        <v>42</v>
      </c>
      <c r="B89" s="24" t="s">
        <v>48</v>
      </c>
      <c r="C89" s="21" t="s">
        <v>49</v>
      </c>
      <c r="M89" s="27">
        <v>27</v>
      </c>
      <c r="N89" s="27" t="str">
        <f t="shared" si="3"/>
        <v>Sedang</v>
      </c>
    </row>
    <row r="90" spans="1:14" x14ac:dyDescent="0.35">
      <c r="A90" s="24">
        <v>47</v>
      </c>
      <c r="B90" s="24" t="s">
        <v>48</v>
      </c>
      <c r="C90" s="21" t="s">
        <v>49</v>
      </c>
      <c r="M90" s="27">
        <v>29</v>
      </c>
      <c r="N90" s="27" t="str">
        <f t="shared" si="3"/>
        <v>Sedang</v>
      </c>
    </row>
    <row r="91" spans="1:14" x14ac:dyDescent="0.35">
      <c r="A91" s="24">
        <v>45</v>
      </c>
      <c r="B91" s="24" t="s">
        <v>48</v>
      </c>
      <c r="C91" s="21" t="s">
        <v>49</v>
      </c>
      <c r="M91" s="27">
        <v>26</v>
      </c>
      <c r="N91" s="27" t="str">
        <f t="shared" si="3"/>
        <v>Sedang</v>
      </c>
    </row>
    <row r="92" spans="1:14" x14ac:dyDescent="0.35">
      <c r="A92" s="24">
        <v>49</v>
      </c>
      <c r="B92" s="24" t="s">
        <v>48</v>
      </c>
      <c r="C92" s="21" t="s">
        <v>49</v>
      </c>
      <c r="M92" s="27">
        <v>25</v>
      </c>
      <c r="N92" s="27" t="str">
        <f t="shared" si="3"/>
        <v>Sedang</v>
      </c>
    </row>
    <row r="93" spans="1:14" x14ac:dyDescent="0.35">
      <c r="A93" s="24">
        <v>44</v>
      </c>
      <c r="B93" s="24" t="s">
        <v>48</v>
      </c>
      <c r="C93" s="21" t="s">
        <v>49</v>
      </c>
      <c r="M93" s="27">
        <v>23</v>
      </c>
      <c r="N93" s="27" t="str">
        <f t="shared" si="3"/>
        <v>Sedang</v>
      </c>
    </row>
    <row r="94" spans="1:14" x14ac:dyDescent="0.35">
      <c r="A94" s="24">
        <v>42</v>
      </c>
      <c r="B94" s="24" t="s">
        <v>48</v>
      </c>
      <c r="C94" s="21" t="s">
        <v>49</v>
      </c>
      <c r="M94" s="27">
        <v>21</v>
      </c>
      <c r="N94" s="27" t="str">
        <f t="shared" si="3"/>
        <v>Sedang</v>
      </c>
    </row>
    <row r="95" spans="1:14" x14ac:dyDescent="0.35">
      <c r="A95" s="24">
        <v>46</v>
      </c>
      <c r="B95" s="24" t="s">
        <v>48</v>
      </c>
      <c r="C95" s="21" t="s">
        <v>49</v>
      </c>
      <c r="M95" s="27">
        <v>27</v>
      </c>
      <c r="N95" s="27" t="str">
        <f t="shared" si="3"/>
        <v>Sedang</v>
      </c>
    </row>
    <row r="96" spans="1:14" x14ac:dyDescent="0.35">
      <c r="A96" s="24">
        <v>40</v>
      </c>
      <c r="B96" s="24" t="s">
        <v>48</v>
      </c>
      <c r="C96" s="21" t="s">
        <v>49</v>
      </c>
      <c r="M96" s="27">
        <v>25</v>
      </c>
      <c r="N96" s="27" t="str">
        <f t="shared" si="3"/>
        <v>Sedang</v>
      </c>
    </row>
    <row r="97" spans="1:14" x14ac:dyDescent="0.35">
      <c r="A97" s="24">
        <v>41</v>
      </c>
      <c r="B97" s="24" t="s">
        <v>48</v>
      </c>
      <c r="C97" s="21" t="s">
        <v>49</v>
      </c>
      <c r="M97" s="27">
        <v>21</v>
      </c>
      <c r="N97" s="27" t="str">
        <f t="shared" si="3"/>
        <v>Sedang</v>
      </c>
    </row>
    <row r="98" spans="1:14" x14ac:dyDescent="0.35">
      <c r="A98" s="24">
        <v>50</v>
      </c>
      <c r="B98" s="24" t="s">
        <v>48</v>
      </c>
      <c r="C98" s="21" t="s">
        <v>49</v>
      </c>
      <c r="M98" s="27">
        <v>32</v>
      </c>
      <c r="N98" s="27" t="str">
        <f t="shared" si="3"/>
        <v>Sedang</v>
      </c>
    </row>
    <row r="99" spans="1:14" x14ac:dyDescent="0.35">
      <c r="A99" s="24">
        <v>43</v>
      </c>
      <c r="B99" s="24" t="s">
        <v>48</v>
      </c>
      <c r="C99" s="21" t="s">
        <v>49</v>
      </c>
      <c r="M99" s="27">
        <v>25</v>
      </c>
      <c r="N99" s="27" t="str">
        <f t="shared" si="3"/>
        <v>Sedang</v>
      </c>
    </row>
    <row r="100" spans="1:14" x14ac:dyDescent="0.35">
      <c r="A100" s="24">
        <v>44</v>
      </c>
      <c r="B100" s="24" t="s">
        <v>48</v>
      </c>
      <c r="C100" s="21" t="s">
        <v>49</v>
      </c>
      <c r="M100" s="27">
        <v>31</v>
      </c>
      <c r="N100" s="27" t="str">
        <f t="shared" si="3"/>
        <v>Sedang</v>
      </c>
    </row>
    <row r="101" spans="1:14" x14ac:dyDescent="0.35">
      <c r="A101" s="24">
        <v>32</v>
      </c>
      <c r="B101" s="24" t="s">
        <v>48</v>
      </c>
      <c r="C101" s="21" t="s">
        <v>49</v>
      </c>
      <c r="M101" s="27">
        <v>27</v>
      </c>
      <c r="N101" s="27" t="str">
        <f t="shared" si="3"/>
        <v>Sedang</v>
      </c>
    </row>
    <row r="102" spans="1:14" x14ac:dyDescent="0.35">
      <c r="A102" s="24">
        <v>36</v>
      </c>
      <c r="B102" s="24" t="s">
        <v>48</v>
      </c>
      <c r="C102" s="21" t="s">
        <v>49</v>
      </c>
      <c r="M102" s="27">
        <v>28</v>
      </c>
      <c r="N102" s="27" t="str">
        <f t="shared" si="3"/>
        <v>Sedang</v>
      </c>
    </row>
    <row r="103" spans="1:14" x14ac:dyDescent="0.35">
      <c r="A103" s="24">
        <v>38</v>
      </c>
      <c r="B103" s="24" t="s">
        <v>48</v>
      </c>
      <c r="C103" s="21" t="s">
        <v>49</v>
      </c>
      <c r="M103" s="27">
        <v>17</v>
      </c>
      <c r="N103" s="27" t="str">
        <f t="shared" si="3"/>
        <v>Rendah</v>
      </c>
    </row>
    <row r="104" spans="1:14" x14ac:dyDescent="0.35">
      <c r="A104" s="24">
        <v>35</v>
      </c>
      <c r="B104" s="24" t="s">
        <v>48</v>
      </c>
      <c r="C104" s="21" t="s">
        <v>49</v>
      </c>
      <c r="M104" s="27">
        <v>48</v>
      </c>
      <c r="N104" s="27" t="str">
        <f t="shared" si="3"/>
        <v>Tinggi</v>
      </c>
    </row>
    <row r="105" spans="1:14" x14ac:dyDescent="0.35">
      <c r="A105" s="24">
        <v>33</v>
      </c>
      <c r="B105" s="24" t="s">
        <v>48</v>
      </c>
      <c r="C105" s="21" t="s">
        <v>76</v>
      </c>
      <c r="M105" s="27">
        <v>21</v>
      </c>
      <c r="N105" s="27" t="str">
        <f t="shared" si="3"/>
        <v>Sedang</v>
      </c>
    </row>
    <row r="106" spans="1:14" x14ac:dyDescent="0.35">
      <c r="A106" s="24">
        <v>36</v>
      </c>
      <c r="B106" s="24" t="s">
        <v>48</v>
      </c>
      <c r="C106" s="21" t="s">
        <v>49</v>
      </c>
      <c r="M106" s="27">
        <v>27</v>
      </c>
      <c r="N106" s="27" t="str">
        <f t="shared" si="3"/>
        <v>Sedang</v>
      </c>
    </row>
    <row r="107" spans="1:14" x14ac:dyDescent="0.35">
      <c r="A107" s="24">
        <v>35</v>
      </c>
      <c r="B107" s="24" t="s">
        <v>48</v>
      </c>
      <c r="C107" s="21" t="s">
        <v>49</v>
      </c>
      <c r="M107" s="27">
        <v>28</v>
      </c>
      <c r="N107" s="27" t="str">
        <f t="shared" si="3"/>
        <v>Sedang</v>
      </c>
    </row>
    <row r="108" spans="1:14" x14ac:dyDescent="0.35">
      <c r="A108" s="24">
        <v>34</v>
      </c>
      <c r="B108" s="24" t="s">
        <v>48</v>
      </c>
      <c r="C108" s="21" t="s">
        <v>49</v>
      </c>
      <c r="M108" s="27">
        <v>50</v>
      </c>
      <c r="N108" s="27" t="str">
        <f t="shared" si="3"/>
        <v>Tinggi</v>
      </c>
    </row>
    <row r="109" spans="1:14" x14ac:dyDescent="0.35">
      <c r="A109" s="24">
        <v>20</v>
      </c>
      <c r="B109" s="24" t="s">
        <v>48</v>
      </c>
      <c r="C109" s="21" t="s">
        <v>76</v>
      </c>
      <c r="M109" s="27">
        <v>28</v>
      </c>
      <c r="N109" s="27" t="str">
        <f t="shared" si="3"/>
        <v>Sedang</v>
      </c>
    </row>
    <row r="110" spans="1:14" x14ac:dyDescent="0.35">
      <c r="A110" s="24">
        <v>36</v>
      </c>
      <c r="B110" s="24" t="s">
        <v>48</v>
      </c>
      <c r="C110" s="21" t="s">
        <v>49</v>
      </c>
      <c r="M110" s="27">
        <v>19</v>
      </c>
      <c r="N110" s="27" t="str">
        <f t="shared" si="3"/>
        <v>Sedang</v>
      </c>
    </row>
    <row r="111" spans="1:14" x14ac:dyDescent="0.35">
      <c r="A111" s="24">
        <v>43</v>
      </c>
      <c r="B111" s="24" t="s">
        <v>48</v>
      </c>
      <c r="C111" s="21" t="s">
        <v>49</v>
      </c>
      <c r="M111" s="27">
        <v>51</v>
      </c>
      <c r="N111" s="27" t="str">
        <f t="shared" si="3"/>
        <v>Tinggi</v>
      </c>
    </row>
    <row r="112" spans="1:14" x14ac:dyDescent="0.35">
      <c r="A112" s="24">
        <v>27</v>
      </c>
      <c r="B112" s="24" t="s">
        <v>48</v>
      </c>
      <c r="C112" s="21" t="s">
        <v>76</v>
      </c>
      <c r="M112" s="27">
        <v>17</v>
      </c>
      <c r="N112" s="27" t="str">
        <f t="shared" si="3"/>
        <v>Rendah</v>
      </c>
    </row>
    <row r="113" spans="1:14" x14ac:dyDescent="0.35">
      <c r="A113" s="24">
        <v>46</v>
      </c>
      <c r="B113" s="24" t="s">
        <v>48</v>
      </c>
      <c r="C113" s="21" t="s">
        <v>49</v>
      </c>
      <c r="M113" s="27">
        <v>34</v>
      </c>
      <c r="N113" s="27" t="str">
        <f t="shared" si="3"/>
        <v>Sedang</v>
      </c>
    </row>
    <row r="114" spans="1:14" x14ac:dyDescent="0.35">
      <c r="A114" s="24">
        <v>35</v>
      </c>
      <c r="B114" s="24" t="s">
        <v>48</v>
      </c>
      <c r="C114" s="21" t="s">
        <v>49</v>
      </c>
      <c r="M114" s="27">
        <v>53</v>
      </c>
      <c r="N114" s="27" t="str">
        <f t="shared" si="3"/>
        <v>Tinggi</v>
      </c>
    </row>
    <row r="115" spans="1:14" x14ac:dyDescent="0.35">
      <c r="A115" s="24">
        <v>24</v>
      </c>
      <c r="B115" s="24" t="s">
        <v>48</v>
      </c>
      <c r="C115" s="21" t="s">
        <v>49</v>
      </c>
      <c r="M115" s="27">
        <v>28</v>
      </c>
      <c r="N115" s="27" t="str">
        <f t="shared" si="3"/>
        <v>Sedang</v>
      </c>
    </row>
    <row r="116" spans="1:14" x14ac:dyDescent="0.35">
      <c r="A116" s="24">
        <v>38</v>
      </c>
      <c r="B116" s="24" t="s">
        <v>48</v>
      </c>
      <c r="C116" s="21" t="s">
        <v>49</v>
      </c>
      <c r="M116" s="27">
        <v>20</v>
      </c>
      <c r="N116" s="27" t="str">
        <f t="shared" si="3"/>
        <v>Sedang</v>
      </c>
    </row>
    <row r="117" spans="1:14" x14ac:dyDescent="0.35">
      <c r="A117" s="24">
        <v>44</v>
      </c>
      <c r="B117" s="24" t="s">
        <v>48</v>
      </c>
      <c r="C117" s="21" t="s">
        <v>49</v>
      </c>
      <c r="M117" s="27">
        <v>26</v>
      </c>
      <c r="N117" s="27" t="str">
        <f t="shared" si="3"/>
        <v>Sedang</v>
      </c>
    </row>
    <row r="118" spans="1:14" x14ac:dyDescent="0.35">
      <c r="A118" s="24">
        <v>37</v>
      </c>
      <c r="B118" s="24" t="s">
        <v>48</v>
      </c>
      <c r="C118" s="21" t="s">
        <v>49</v>
      </c>
      <c r="M118" s="27">
        <v>54</v>
      </c>
      <c r="N118" s="27" t="str">
        <f t="shared" si="3"/>
        <v>Tinggi</v>
      </c>
    </row>
  </sheetData>
  <mergeCells count="6">
    <mergeCell ref="T7:Y7"/>
    <mergeCell ref="T8:U8"/>
    <mergeCell ref="T9:T12"/>
    <mergeCell ref="T15:Y15"/>
    <mergeCell ref="T16:U16"/>
    <mergeCell ref="T17:T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BF5C1-43D9-486A-A37A-6799BF156DCA}">
  <dimension ref="A1:E39"/>
  <sheetViews>
    <sheetView workbookViewId="0">
      <selection activeCell="M10" sqref="M10"/>
    </sheetView>
  </sheetViews>
  <sheetFormatPr defaultRowHeight="14.5" x14ac:dyDescent="0.35"/>
  <cols>
    <col min="1" max="1" width="21" bestFit="1" customWidth="1"/>
  </cols>
  <sheetData>
    <row r="1" spans="1:5" x14ac:dyDescent="0.35">
      <c r="A1" s="33" t="s">
        <v>238</v>
      </c>
      <c r="B1" s="33" t="s">
        <v>239</v>
      </c>
      <c r="C1" s="33" t="s">
        <v>240</v>
      </c>
      <c r="D1" s="33" t="s">
        <v>241</v>
      </c>
      <c r="E1" s="33" t="s">
        <v>242</v>
      </c>
    </row>
    <row r="2" spans="1:5" x14ac:dyDescent="0.35">
      <c r="A2" s="33" t="s">
        <v>211</v>
      </c>
      <c r="B2" s="33" t="s">
        <v>197</v>
      </c>
      <c r="C2">
        <v>0.84299999999999997</v>
      </c>
      <c r="D2" s="35">
        <v>0.3</v>
      </c>
      <c r="E2" s="7" t="str">
        <f>IF(C2&gt;D2,"Valid","Tidak Valid")</f>
        <v>Valid</v>
      </c>
    </row>
    <row r="3" spans="1:5" x14ac:dyDescent="0.35">
      <c r="B3" s="33" t="s">
        <v>198</v>
      </c>
      <c r="C3">
        <v>0.84899999999999998</v>
      </c>
      <c r="D3" s="35">
        <v>0.3</v>
      </c>
      <c r="E3" s="7" t="str">
        <f t="shared" ref="E3:E39" si="0">IF(C3&gt;D3,"Valid","Tidak Valid")</f>
        <v>Valid</v>
      </c>
    </row>
    <row r="4" spans="1:5" x14ac:dyDescent="0.35">
      <c r="B4" s="33" t="s">
        <v>199</v>
      </c>
      <c r="C4">
        <v>0.873</v>
      </c>
      <c r="D4" s="35">
        <v>0.3</v>
      </c>
      <c r="E4" s="7" t="str">
        <f t="shared" si="0"/>
        <v>Valid</v>
      </c>
    </row>
    <row r="5" spans="1:5" x14ac:dyDescent="0.35">
      <c r="B5" s="33" t="s">
        <v>200</v>
      </c>
      <c r="C5">
        <v>0.85199999999999998</v>
      </c>
      <c r="D5" s="35">
        <v>0.3</v>
      </c>
      <c r="E5" s="7" t="str">
        <f t="shared" si="0"/>
        <v>Valid</v>
      </c>
    </row>
    <row r="6" spans="1:5" x14ac:dyDescent="0.35">
      <c r="B6" s="33" t="s">
        <v>201</v>
      </c>
      <c r="C6">
        <v>0.83599999999999997</v>
      </c>
      <c r="D6" s="35">
        <v>0.3</v>
      </c>
      <c r="E6" s="7" t="str">
        <f t="shared" si="0"/>
        <v>Valid</v>
      </c>
    </row>
    <row r="7" spans="1:5" x14ac:dyDescent="0.35">
      <c r="B7" s="33" t="s">
        <v>202</v>
      </c>
      <c r="C7" s="35">
        <v>0.67</v>
      </c>
      <c r="D7" s="35">
        <v>0.3</v>
      </c>
      <c r="E7" s="7" t="str">
        <f t="shared" si="0"/>
        <v>Valid</v>
      </c>
    </row>
    <row r="8" spans="1:5" x14ac:dyDescent="0.35">
      <c r="B8" s="33" t="s">
        <v>203</v>
      </c>
      <c r="C8">
        <v>0.85499999999999998</v>
      </c>
      <c r="D8" s="35">
        <v>0.3</v>
      </c>
      <c r="E8" s="7" t="str">
        <f t="shared" si="0"/>
        <v>Valid</v>
      </c>
    </row>
    <row r="9" spans="1:5" x14ac:dyDescent="0.35">
      <c r="B9" s="33" t="s">
        <v>204</v>
      </c>
      <c r="C9">
        <v>0.82199999999999995</v>
      </c>
      <c r="D9" s="35">
        <v>0.3</v>
      </c>
      <c r="E9" s="7" t="str">
        <f t="shared" si="0"/>
        <v>Valid</v>
      </c>
    </row>
    <row r="10" spans="1:5" x14ac:dyDescent="0.35">
      <c r="B10" s="33" t="s">
        <v>205</v>
      </c>
      <c r="C10">
        <v>0.86799999999999999</v>
      </c>
      <c r="D10" s="35">
        <v>0.3</v>
      </c>
      <c r="E10" s="7" t="str">
        <f t="shared" si="0"/>
        <v>Valid</v>
      </c>
    </row>
    <row r="11" spans="1:5" x14ac:dyDescent="0.35">
      <c r="B11" s="33" t="s">
        <v>206</v>
      </c>
      <c r="C11">
        <v>0.84199999999999997</v>
      </c>
      <c r="D11" s="35">
        <v>0.3</v>
      </c>
      <c r="E11" s="7" t="str">
        <f t="shared" si="0"/>
        <v>Valid</v>
      </c>
    </row>
    <row r="12" spans="1:5" x14ac:dyDescent="0.35">
      <c r="B12" s="33" t="s">
        <v>207</v>
      </c>
      <c r="C12">
        <v>0.81100000000000005</v>
      </c>
      <c r="D12" s="35">
        <v>0.3</v>
      </c>
      <c r="E12" s="7" t="str">
        <f t="shared" si="0"/>
        <v>Valid</v>
      </c>
    </row>
    <row r="13" spans="1:5" x14ac:dyDescent="0.35">
      <c r="B13" s="33" t="s">
        <v>208</v>
      </c>
      <c r="C13">
        <v>0.78300000000000003</v>
      </c>
      <c r="D13" s="35">
        <v>0.3</v>
      </c>
      <c r="E13" s="7" t="str">
        <f t="shared" si="0"/>
        <v>Valid</v>
      </c>
    </row>
    <row r="14" spans="1:5" x14ac:dyDescent="0.35">
      <c r="B14" s="33" t="s">
        <v>209</v>
      </c>
      <c r="C14">
        <v>0.76400000000000001</v>
      </c>
      <c r="D14" s="35">
        <v>0.3</v>
      </c>
      <c r="E14" s="7" t="str">
        <f t="shared" si="0"/>
        <v>Valid</v>
      </c>
    </row>
    <row r="15" spans="1:5" x14ac:dyDescent="0.35">
      <c r="B15" s="33" t="s">
        <v>210</v>
      </c>
      <c r="C15">
        <v>0.78200000000000003</v>
      </c>
      <c r="D15" s="35">
        <v>0.3</v>
      </c>
      <c r="E15" s="7" t="str">
        <f t="shared" si="0"/>
        <v>Valid</v>
      </c>
    </row>
    <row r="16" spans="1:5" x14ac:dyDescent="0.35">
      <c r="A16" s="33" t="s">
        <v>236</v>
      </c>
      <c r="B16" s="33" t="s">
        <v>212</v>
      </c>
      <c r="C16">
        <v>0.79800000000000004</v>
      </c>
      <c r="D16" s="35">
        <v>0.3</v>
      </c>
      <c r="E16" s="7" t="str">
        <f t="shared" si="0"/>
        <v>Valid</v>
      </c>
    </row>
    <row r="17" spans="1:5" x14ac:dyDescent="0.35">
      <c r="B17" s="33" t="s">
        <v>213</v>
      </c>
      <c r="C17">
        <v>0.78200000000000003</v>
      </c>
      <c r="D17" s="35">
        <v>0.3</v>
      </c>
      <c r="E17" s="7" t="str">
        <f t="shared" si="0"/>
        <v>Valid</v>
      </c>
    </row>
    <row r="18" spans="1:5" x14ac:dyDescent="0.35">
      <c r="B18" s="33" t="s">
        <v>214</v>
      </c>
      <c r="C18">
        <v>0.72499999999999998</v>
      </c>
      <c r="D18" s="35">
        <v>0.3</v>
      </c>
      <c r="E18" s="7" t="str">
        <f t="shared" si="0"/>
        <v>Valid</v>
      </c>
    </row>
    <row r="19" spans="1:5" x14ac:dyDescent="0.35">
      <c r="B19" s="33" t="s">
        <v>215</v>
      </c>
      <c r="C19">
        <v>0.79800000000000004</v>
      </c>
      <c r="D19" s="35">
        <v>0.3</v>
      </c>
      <c r="E19" s="7" t="str">
        <f t="shared" si="0"/>
        <v>Valid</v>
      </c>
    </row>
    <row r="20" spans="1:5" x14ac:dyDescent="0.35">
      <c r="B20" s="33" t="s">
        <v>216</v>
      </c>
      <c r="C20">
        <v>0.76300000000000001</v>
      </c>
      <c r="D20" s="35">
        <v>0.3</v>
      </c>
      <c r="E20" s="7" t="str">
        <f t="shared" si="0"/>
        <v>Valid</v>
      </c>
    </row>
    <row r="21" spans="1:5" x14ac:dyDescent="0.35">
      <c r="B21" s="33" t="s">
        <v>217</v>
      </c>
      <c r="C21">
        <v>0.72699999999999998</v>
      </c>
      <c r="D21" s="35">
        <v>0.3</v>
      </c>
      <c r="E21" s="7" t="str">
        <f t="shared" si="0"/>
        <v>Valid</v>
      </c>
    </row>
    <row r="22" spans="1:5" x14ac:dyDescent="0.35">
      <c r="B22" s="33" t="s">
        <v>218</v>
      </c>
      <c r="C22">
        <v>0.78800000000000003</v>
      </c>
      <c r="D22" s="35">
        <v>0.3</v>
      </c>
      <c r="E22" s="7" t="str">
        <f t="shared" si="0"/>
        <v>Valid</v>
      </c>
    </row>
    <row r="23" spans="1:5" x14ac:dyDescent="0.35">
      <c r="B23" s="33" t="s">
        <v>219</v>
      </c>
      <c r="C23">
        <v>0.79300000000000004</v>
      </c>
      <c r="D23" s="35">
        <v>0.3</v>
      </c>
      <c r="E23" s="7" t="str">
        <f t="shared" si="0"/>
        <v>Valid</v>
      </c>
    </row>
    <row r="24" spans="1:5" x14ac:dyDescent="0.35">
      <c r="B24" s="33" t="s">
        <v>220</v>
      </c>
      <c r="C24">
        <v>0.77700000000000002</v>
      </c>
      <c r="D24" s="35">
        <v>0.3</v>
      </c>
      <c r="E24" s="7" t="str">
        <f t="shared" si="0"/>
        <v>Valid</v>
      </c>
    </row>
    <row r="25" spans="1:5" x14ac:dyDescent="0.35">
      <c r="B25" s="33" t="s">
        <v>221</v>
      </c>
      <c r="C25">
        <v>0.63300000000000001</v>
      </c>
      <c r="D25" s="35">
        <v>0.3</v>
      </c>
      <c r="E25" s="7" t="str">
        <f t="shared" si="0"/>
        <v>Valid</v>
      </c>
    </row>
    <row r="26" spans="1:5" x14ac:dyDescent="0.35">
      <c r="A26" s="33" t="s">
        <v>237</v>
      </c>
      <c r="B26" s="33" t="s">
        <v>222</v>
      </c>
      <c r="C26">
        <v>0.83699999999999997</v>
      </c>
      <c r="D26" s="35">
        <v>0.3</v>
      </c>
      <c r="E26" s="7" t="str">
        <f t="shared" si="0"/>
        <v>Valid</v>
      </c>
    </row>
    <row r="27" spans="1:5" x14ac:dyDescent="0.35">
      <c r="B27" s="33" t="s">
        <v>223</v>
      </c>
      <c r="C27">
        <v>0.873</v>
      </c>
      <c r="D27" s="35">
        <v>0.3</v>
      </c>
      <c r="E27" s="7" t="str">
        <f t="shared" si="0"/>
        <v>Valid</v>
      </c>
    </row>
    <row r="28" spans="1:5" x14ac:dyDescent="0.35">
      <c r="B28" s="33" t="s">
        <v>224</v>
      </c>
      <c r="C28">
        <v>0.85099999999999998</v>
      </c>
      <c r="D28" s="35">
        <v>0.3</v>
      </c>
      <c r="E28" s="7" t="str">
        <f t="shared" si="0"/>
        <v>Valid</v>
      </c>
    </row>
    <row r="29" spans="1:5" x14ac:dyDescent="0.35">
      <c r="B29" s="33" t="s">
        <v>225</v>
      </c>
      <c r="C29">
        <v>0.84099999999999997</v>
      </c>
      <c r="D29" s="35">
        <v>0.3</v>
      </c>
      <c r="E29" s="7" t="str">
        <f t="shared" si="0"/>
        <v>Valid</v>
      </c>
    </row>
    <row r="30" spans="1:5" x14ac:dyDescent="0.35">
      <c r="B30" s="33" t="s">
        <v>226</v>
      </c>
      <c r="C30">
        <v>0.82099999999999995</v>
      </c>
      <c r="D30" s="35">
        <v>0.3</v>
      </c>
      <c r="E30" s="7" t="str">
        <f t="shared" si="0"/>
        <v>Valid</v>
      </c>
    </row>
    <row r="31" spans="1:5" x14ac:dyDescent="0.35">
      <c r="B31" s="33" t="s">
        <v>227</v>
      </c>
      <c r="C31">
        <v>0.84699999999999998</v>
      </c>
      <c r="D31" s="35">
        <v>0.3</v>
      </c>
      <c r="E31" s="7" t="str">
        <f t="shared" si="0"/>
        <v>Valid</v>
      </c>
    </row>
    <row r="32" spans="1:5" x14ac:dyDescent="0.35">
      <c r="B32" s="33" t="s">
        <v>228</v>
      </c>
      <c r="C32">
        <v>0.88100000000000001</v>
      </c>
      <c r="D32" s="35">
        <v>0.3</v>
      </c>
      <c r="E32" s="7" t="str">
        <f t="shared" si="0"/>
        <v>Valid</v>
      </c>
    </row>
    <row r="33" spans="2:5" x14ac:dyDescent="0.35">
      <c r="B33" s="33" t="s">
        <v>229</v>
      </c>
      <c r="C33">
        <v>0.86499999999999999</v>
      </c>
      <c r="D33" s="35">
        <v>0.3</v>
      </c>
      <c r="E33" s="7" t="str">
        <f t="shared" si="0"/>
        <v>Valid</v>
      </c>
    </row>
    <row r="34" spans="2:5" x14ac:dyDescent="0.35">
      <c r="B34" s="33" t="s">
        <v>230</v>
      </c>
      <c r="C34" s="35">
        <v>0.87</v>
      </c>
      <c r="D34" s="35">
        <v>0.3</v>
      </c>
      <c r="E34" s="7" t="str">
        <f t="shared" si="0"/>
        <v>Valid</v>
      </c>
    </row>
    <row r="35" spans="2:5" x14ac:dyDescent="0.35">
      <c r="B35" s="33" t="s">
        <v>231</v>
      </c>
      <c r="C35">
        <v>0.84799999999999998</v>
      </c>
      <c r="D35" s="35">
        <v>0.3</v>
      </c>
      <c r="E35" s="7" t="str">
        <f t="shared" si="0"/>
        <v>Valid</v>
      </c>
    </row>
    <row r="36" spans="2:5" x14ac:dyDescent="0.35">
      <c r="B36" s="33" t="s">
        <v>232</v>
      </c>
      <c r="C36">
        <v>0.83399999999999996</v>
      </c>
      <c r="D36" s="35">
        <v>0.3</v>
      </c>
      <c r="E36" s="7" t="str">
        <f t="shared" si="0"/>
        <v>Valid</v>
      </c>
    </row>
    <row r="37" spans="2:5" x14ac:dyDescent="0.35">
      <c r="B37" s="33" t="s">
        <v>233</v>
      </c>
      <c r="C37">
        <v>0.67600000000000005</v>
      </c>
      <c r="D37" s="35">
        <v>0.3</v>
      </c>
      <c r="E37" s="7" t="str">
        <f t="shared" si="0"/>
        <v>Valid</v>
      </c>
    </row>
    <row r="38" spans="2:5" x14ac:dyDescent="0.35">
      <c r="B38" s="33" t="s">
        <v>234</v>
      </c>
      <c r="C38">
        <v>0.70599999999999996</v>
      </c>
      <c r="D38" s="35">
        <v>0.3</v>
      </c>
      <c r="E38" s="7" t="str">
        <f t="shared" si="0"/>
        <v>Valid</v>
      </c>
    </row>
    <row r="39" spans="2:5" x14ac:dyDescent="0.35">
      <c r="B39" s="33" t="s">
        <v>235</v>
      </c>
      <c r="C39">
        <v>0.57899999999999996</v>
      </c>
      <c r="D39" s="35">
        <v>0.3</v>
      </c>
      <c r="E39" s="7" t="str">
        <f t="shared" si="0"/>
        <v>Valid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Sheet4</vt:lpstr>
      <vt:lpstr>Sheet2</vt:lpstr>
      <vt:lpstr>karakteristik</vt:lpstr>
      <vt:lpstr>Sheet5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Rizky Amanda Febrianty</dc:creator>
  <cp:lastModifiedBy>Rizky Amanda Febrianty</cp:lastModifiedBy>
  <dcterms:created xsi:type="dcterms:W3CDTF">2025-10-03T06:26:42Z</dcterms:created>
  <dcterms:modified xsi:type="dcterms:W3CDTF">2026-01-23T10:34:47Z</dcterms:modified>
</cp:coreProperties>
</file>